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haddow\Documents\CRH\Standards\CCSDS\SM WG\RID Database\RID Forms for CPIF and TGFT\"/>
    </mc:Choice>
  </mc:AlternateContent>
  <bookViews>
    <workbookView xWindow="0" yWindow="0" windowWidth="28800" windowHeight="13650" activeTab="2"/>
  </bookViews>
  <sheets>
    <sheet name="RIDDetails" sheetId="1" r:id="rId1"/>
    <sheet name="DocumentDetails" sheetId="2" r:id="rId2"/>
    <sheet name="ReviewerDetails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1" l="1"/>
  <c r="E2" i="1"/>
  <c r="D2" i="1"/>
  <c r="C2" i="1"/>
  <c r="B2" i="1"/>
  <c r="A2" i="1"/>
  <c r="G2" i="1" l="1"/>
  <c r="F7" i="1" l="1"/>
  <c r="E7" i="1"/>
  <c r="F6" i="1"/>
  <c r="E6" i="1"/>
  <c r="F5" i="1"/>
  <c r="E5" i="1"/>
  <c r="F4" i="1"/>
  <c r="E4" i="1"/>
  <c r="F3" i="1"/>
  <c r="E3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G5" i="1" l="1"/>
  <c r="G112" i="1"/>
  <c r="G66" i="1"/>
  <c r="G9" i="1"/>
  <c r="G34" i="1"/>
  <c r="G285" i="1"/>
  <c r="G250" i="1"/>
  <c r="G349" i="1"/>
  <c r="G116" i="1"/>
  <c r="G313" i="1"/>
  <c r="G58" i="1"/>
  <c r="G155" i="1"/>
  <c r="G15" i="1"/>
  <c r="G253" i="1"/>
  <c r="G179" i="1"/>
  <c r="G233" i="1"/>
  <c r="G168" i="1"/>
  <c r="G13" i="1"/>
  <c r="G18" i="1"/>
  <c r="G72" i="1"/>
  <c r="G117" i="1"/>
  <c r="G377" i="1"/>
  <c r="G46" i="1"/>
  <c r="G441" i="1"/>
  <c r="G601" i="1"/>
  <c r="G393" i="1"/>
  <c r="G22" i="1"/>
  <c r="G733" i="1"/>
  <c r="G653" i="1"/>
  <c r="G318" i="1"/>
  <c r="G191" i="1"/>
  <c r="G101" i="1"/>
  <c r="G513" i="1"/>
  <c r="G90" i="1"/>
  <c r="G38" i="1"/>
  <c r="G389" i="1"/>
  <c r="G133" i="1"/>
  <c r="G210" i="1"/>
  <c r="G500" i="1"/>
  <c r="G185" i="1"/>
  <c r="G202" i="1"/>
  <c r="G466" i="1"/>
  <c r="G134" i="1"/>
  <c r="G54" i="1"/>
  <c r="G50" i="1"/>
  <c r="G209" i="1"/>
  <c r="G67" i="1"/>
  <c r="G135" i="1"/>
  <c r="G214" i="1"/>
  <c r="G457" i="1"/>
  <c r="G182" i="1"/>
  <c r="G425" i="1"/>
  <c r="G470" i="1"/>
  <c r="G237" i="1"/>
  <c r="G277" i="1"/>
  <c r="G45" i="1"/>
  <c r="G75" i="1"/>
  <c r="G169" i="1"/>
  <c r="G181" i="1"/>
  <c r="G42" i="1"/>
  <c r="G289" i="1"/>
  <c r="G119" i="1"/>
  <c r="G673" i="1"/>
  <c r="G391" i="1"/>
  <c r="G777" i="1"/>
  <c r="G605" i="1"/>
  <c r="G717" i="1"/>
  <c r="G7" i="1"/>
  <c r="G197" i="1"/>
  <c r="G12" i="1"/>
  <c r="G26" i="1"/>
  <c r="G3" i="1"/>
  <c r="G145" i="1"/>
  <c r="G149" i="1"/>
  <c r="G171" i="1"/>
  <c r="G17" i="1"/>
  <c r="G43" i="1"/>
  <c r="G49" i="1"/>
  <c r="G81" i="1"/>
  <c r="G199" i="1"/>
  <c r="G11" i="1"/>
  <c r="G805" i="1"/>
  <c r="G76" i="1"/>
  <c r="G493" i="1"/>
  <c r="G126" i="1"/>
  <c r="G157" i="1"/>
  <c r="G29" i="1"/>
  <c r="G33" i="1"/>
  <c r="G294" i="1"/>
  <c r="G358" i="1"/>
  <c r="G123" i="1"/>
  <c r="G192" i="1"/>
  <c r="G773" i="1"/>
  <c r="G409" i="1"/>
  <c r="G121" i="1"/>
  <c r="G270" i="1"/>
  <c r="G86" i="1"/>
  <c r="G225" i="1"/>
  <c r="G57" i="1"/>
  <c r="G85" i="1"/>
  <c r="G109" i="1"/>
  <c r="G77" i="1"/>
  <c r="G208" i="1"/>
  <c r="G489" i="1"/>
  <c r="G238" i="1"/>
  <c r="G14" i="1"/>
  <c r="G186" i="1"/>
  <c r="G339" i="1"/>
  <c r="G301" i="1"/>
  <c r="G94" i="1"/>
  <c r="G207" i="1"/>
  <c r="G91" i="1"/>
  <c r="G130" i="1"/>
  <c r="G138" i="1"/>
  <c r="G114" i="1"/>
  <c r="G139" i="1"/>
  <c r="G597" i="1"/>
  <c r="G222" i="1"/>
  <c r="G108" i="1"/>
  <c r="G137" i="1"/>
  <c r="G345" i="1"/>
  <c r="G8" i="1"/>
  <c r="G35" i="1"/>
  <c r="G62" i="1"/>
  <c r="G589" i="1"/>
  <c r="G136" i="1"/>
  <c r="G97" i="1"/>
  <c r="G118" i="1"/>
  <c r="G269" i="1"/>
  <c r="G154" i="1"/>
  <c r="G699" i="1"/>
  <c r="G165" i="1"/>
  <c r="G505" i="1"/>
  <c r="G193" i="1"/>
  <c r="G6" i="1"/>
  <c r="G176" i="1"/>
  <c r="G761" i="1"/>
  <c r="G323" i="1"/>
  <c r="G32" i="1"/>
  <c r="G201" i="1"/>
  <c r="G541" i="1"/>
  <c r="G143" i="1"/>
  <c r="G196" i="1"/>
  <c r="G663" i="1"/>
  <c r="G129" i="1"/>
  <c r="G478" i="1"/>
  <c r="G573" i="1"/>
  <c r="G473" i="1"/>
  <c r="G51" i="1"/>
  <c r="G125" i="1"/>
  <c r="G249" i="1"/>
  <c r="G545" i="1"/>
  <c r="G637" i="1"/>
  <c r="G177" i="1"/>
  <c r="G737" i="1"/>
  <c r="G65" i="1"/>
  <c r="G325" i="1"/>
  <c r="G333" i="1"/>
  <c r="G69" i="1"/>
  <c r="G477" i="1"/>
  <c r="G298" i="1"/>
  <c r="G283" i="1"/>
  <c r="G98" i="1"/>
  <c r="G421" i="1"/>
  <c r="G87" i="1"/>
  <c r="G73" i="1"/>
  <c r="G641" i="1"/>
  <c r="G771" i="1"/>
  <c r="G70" i="1"/>
  <c r="G226" i="1"/>
  <c r="G281" i="1"/>
  <c r="G131" i="1"/>
  <c r="G245" i="1"/>
  <c r="G213" i="1"/>
  <c r="G415" i="1"/>
  <c r="G385" i="1"/>
  <c r="G144" i="1"/>
  <c r="G661" i="1"/>
  <c r="G40" i="1"/>
  <c r="G156" i="1"/>
  <c r="G315" i="1"/>
  <c r="G701" i="1"/>
  <c r="G443" i="1"/>
  <c r="G381" i="1"/>
  <c r="G329" i="1"/>
  <c r="G437" i="1"/>
  <c r="G189" i="1"/>
  <c r="G10" i="1"/>
  <c r="G801" i="1"/>
  <c r="G319" i="1"/>
  <c r="G92" i="1"/>
  <c r="G142" i="1"/>
  <c r="G374" i="1"/>
  <c r="G392" i="1"/>
  <c r="G20" i="1"/>
  <c r="G533" i="1"/>
  <c r="G563" i="1"/>
  <c r="G519" i="1"/>
  <c r="G82" i="1"/>
  <c r="G450" i="1"/>
  <c r="G485" i="1"/>
  <c r="G102" i="1"/>
  <c r="G30" i="1"/>
  <c r="G317" i="1"/>
  <c r="G178" i="1"/>
  <c r="G509" i="1"/>
  <c r="G361" i="1"/>
  <c r="G532" i="1"/>
  <c r="G21" i="1"/>
  <c r="G110" i="1"/>
  <c r="G565" i="1"/>
  <c r="G535" i="1"/>
  <c r="G146" i="1"/>
  <c r="G557" i="1"/>
  <c r="G27" i="1"/>
  <c r="G789" i="1"/>
  <c r="G479" i="1"/>
  <c r="G80" i="1"/>
  <c r="G167" i="1"/>
  <c r="G241" i="1"/>
  <c r="G326" i="1"/>
  <c r="G407" i="1"/>
  <c r="G113" i="1"/>
  <c r="G397" i="1"/>
  <c r="G413" i="1"/>
  <c r="G120" i="1"/>
  <c r="G59" i="1"/>
  <c r="G200" i="1"/>
  <c r="G163" i="1"/>
  <c r="G128" i="1"/>
  <c r="G382" i="1"/>
  <c r="G24" i="1"/>
  <c r="G497" i="1"/>
  <c r="G539" i="1"/>
  <c r="G593" i="1"/>
  <c r="G645" i="1"/>
  <c r="G124" i="1"/>
  <c r="G657" i="1"/>
  <c r="G60" i="1"/>
  <c r="G693" i="1"/>
  <c r="G160" i="1"/>
  <c r="G88" i="1"/>
  <c r="G446" i="1"/>
  <c r="G311" i="1"/>
  <c r="G95" i="1"/>
  <c r="G56" i="1"/>
  <c r="G529" i="1"/>
  <c r="G217" i="1"/>
  <c r="G521" i="1"/>
  <c r="G575" i="1"/>
  <c r="G781" i="1"/>
  <c r="G785" i="1"/>
  <c r="G410" i="1"/>
  <c r="G515" i="1"/>
  <c r="G334" i="1"/>
  <c r="G475" i="1"/>
  <c r="G275" i="1"/>
  <c r="G679" i="1"/>
  <c r="G779" i="1"/>
  <c r="G455" i="1"/>
  <c r="G419" i="1"/>
  <c r="G297" i="1"/>
  <c r="G462" i="1"/>
  <c r="G564" i="1"/>
  <c r="G508" i="1"/>
  <c r="G183" i="1"/>
  <c r="G64" i="1"/>
  <c r="G537" i="1"/>
  <c r="G695" i="1"/>
  <c r="G203" i="1"/>
  <c r="G525" i="1"/>
  <c r="G342" i="1"/>
  <c r="G797" i="1"/>
  <c r="G212" i="1"/>
  <c r="G668" i="1"/>
  <c r="G951" i="1"/>
  <c r="G280" i="1"/>
  <c r="G502" i="1"/>
  <c r="G700" i="1"/>
  <c r="G884" i="1"/>
  <c r="G467" i="1"/>
  <c r="G922" i="1"/>
  <c r="G422" i="1"/>
  <c r="G338" i="1"/>
  <c r="G481" i="1"/>
  <c r="G331" i="1"/>
  <c r="G609" i="1"/>
  <c r="G399" i="1"/>
  <c r="G89" i="1"/>
  <c r="G596" i="1"/>
  <c r="G405" i="1"/>
  <c r="G753" i="1"/>
  <c r="G625" i="1"/>
  <c r="G4" i="1"/>
  <c r="G153" i="1"/>
  <c r="G152" i="1"/>
  <c r="G321" i="1"/>
  <c r="G205" i="1"/>
  <c r="G257" i="1"/>
  <c r="G669" i="1"/>
  <c r="G84" i="1"/>
  <c r="G265" i="1"/>
  <c r="G115" i="1"/>
  <c r="G677" i="1"/>
  <c r="G296" i="1"/>
  <c r="G709" i="1"/>
  <c r="G25" i="1"/>
  <c r="G553" i="1"/>
  <c r="G261" i="1"/>
  <c r="G465" i="1"/>
  <c r="G362" i="1"/>
  <c r="G170" i="1"/>
  <c r="G697" i="1"/>
  <c r="G434" i="1"/>
  <c r="G613" i="1"/>
  <c r="G147" i="1"/>
  <c r="G254" i="1"/>
  <c r="G234" i="1"/>
  <c r="G44" i="1"/>
  <c r="G151" i="1"/>
  <c r="G366" i="1"/>
  <c r="G259" i="1"/>
  <c r="G218" i="1"/>
  <c r="G379" i="1"/>
  <c r="G775" i="1"/>
  <c r="G150" i="1"/>
  <c r="G219" i="1"/>
  <c r="G370" i="1"/>
  <c r="G998" i="1"/>
  <c r="G240" i="1"/>
  <c r="G908" i="1"/>
  <c r="G343" i="1"/>
  <c r="G48" i="1"/>
  <c r="G675" i="1"/>
  <c r="G229" i="1"/>
  <c r="G636" i="1"/>
  <c r="G614" i="1"/>
  <c r="G74" i="1"/>
  <c r="G330" i="1"/>
  <c r="G159" i="1"/>
  <c r="G83" i="1"/>
  <c r="G765" i="1"/>
  <c r="G55" i="1"/>
  <c r="G221" i="1"/>
  <c r="G793" i="1"/>
  <c r="G651" i="1"/>
  <c r="G140" i="1"/>
  <c r="G344" i="1"/>
  <c r="G403" i="1"/>
  <c r="G41" i="1"/>
  <c r="G266" i="1"/>
  <c r="G665" i="1"/>
  <c r="G424" i="1"/>
  <c r="G802" i="1"/>
  <c r="G710" i="1"/>
  <c r="G878" i="1"/>
  <c r="G769" i="1"/>
  <c r="G215" i="1"/>
  <c r="G390" i="1"/>
  <c r="G327" i="1"/>
  <c r="G104" i="1"/>
  <c r="G954" i="1"/>
  <c r="G188" i="1"/>
  <c r="G100" i="1"/>
  <c r="G447" i="1"/>
  <c r="G615" i="1"/>
  <c r="G96" i="1"/>
  <c r="G223" i="1"/>
  <c r="G230" i="1"/>
  <c r="G355" i="1"/>
  <c r="G360" i="1"/>
  <c r="G558" i="1"/>
  <c r="G622" i="1"/>
  <c r="G716" i="1"/>
  <c r="G547" i="1"/>
  <c r="G511" i="1"/>
  <c r="G629" i="1"/>
  <c r="G31" i="1"/>
  <c r="G406" i="1"/>
  <c r="G173" i="1"/>
  <c r="G681" i="1"/>
  <c r="G263" i="1"/>
  <c r="G314" i="1"/>
  <c r="G414" i="1"/>
  <c r="G264" i="1"/>
  <c r="G105" i="1"/>
  <c r="G401" i="1"/>
  <c r="G337" i="1"/>
  <c r="G371" i="1"/>
  <c r="G620" i="1"/>
  <c r="G359" i="1"/>
  <c r="G398" i="1"/>
  <c r="G649" i="1"/>
  <c r="G983" i="1"/>
  <c r="G499" i="1"/>
  <c r="G378" i="1"/>
  <c r="G347" i="1"/>
  <c r="G302" i="1"/>
  <c r="G877" i="1"/>
  <c r="G862" i="1"/>
  <c r="G400" i="1"/>
  <c r="G231" i="1"/>
  <c r="G719" i="1"/>
  <c r="G487" i="1"/>
  <c r="G987" i="1"/>
  <c r="G162" i="1"/>
  <c r="G352" i="1"/>
  <c r="G780" i="1"/>
  <c r="G918" i="1"/>
  <c r="G938" i="1"/>
  <c r="G244" i="1"/>
  <c r="G380" i="1"/>
  <c r="G821" i="1"/>
  <c r="G404" i="1"/>
  <c r="G854" i="1"/>
  <c r="G260" i="1"/>
  <c r="G591" i="1"/>
  <c r="G887" i="1"/>
  <c r="G594" i="1"/>
  <c r="G674" i="1"/>
  <c r="G886" i="1"/>
  <c r="G934" i="1"/>
  <c r="G341" i="1"/>
  <c r="G291" i="1"/>
  <c r="G61" i="1"/>
  <c r="G184" i="1"/>
  <c r="G458" i="1"/>
  <c r="G667" i="1"/>
  <c r="G585" i="1"/>
  <c r="G633" i="1"/>
  <c r="G459" i="1"/>
  <c r="G351" i="1"/>
  <c r="G357" i="1"/>
  <c r="G705" i="1"/>
  <c r="G676" i="1"/>
  <c r="G348" i="1"/>
  <c r="G453" i="1"/>
  <c r="G741" i="1"/>
  <c r="G516" i="1"/>
  <c r="G395" i="1"/>
  <c r="G739" i="1"/>
  <c r="G256" i="1"/>
  <c r="G559" i="1"/>
  <c r="G986" i="1"/>
  <c r="G232" i="1"/>
  <c r="G278" i="1"/>
  <c r="G37" i="1"/>
  <c r="G749" i="1"/>
  <c r="G175" i="1"/>
  <c r="G353" i="1"/>
  <c r="G617" i="1"/>
  <c r="G639" i="1"/>
  <c r="G704" i="1"/>
  <c r="G332" i="1"/>
  <c r="G772" i="1"/>
  <c r="G638" i="1"/>
  <c r="G764" i="1"/>
  <c r="G818" i="1"/>
  <c r="G252" i="1"/>
  <c r="G588" i="1"/>
  <c r="G698" i="1"/>
  <c r="G870" i="1"/>
  <c r="G654" i="1"/>
  <c r="G892" i="1"/>
  <c r="G735" i="1"/>
  <c r="G623" i="1"/>
  <c r="G796" i="1"/>
  <c r="G708" i="1"/>
  <c r="G484" i="1"/>
  <c r="G468" i="1"/>
  <c r="G988" i="1"/>
  <c r="G368" i="1"/>
  <c r="G784" i="1"/>
  <c r="G396" i="1"/>
  <c r="G831" i="1"/>
  <c r="G247" i="1"/>
  <c r="G528" i="1"/>
  <c r="G71" i="1"/>
  <c r="G836" i="1"/>
  <c r="G1001" i="1"/>
  <c r="G561" i="1"/>
  <c r="G293" i="1"/>
  <c r="G548" i="1"/>
  <c r="G646" i="1"/>
  <c r="G369" i="1"/>
  <c r="G456" i="1"/>
  <c r="G158" i="1"/>
  <c r="G93" i="1"/>
  <c r="G36" i="1"/>
  <c r="G227" i="1"/>
  <c r="G346" i="1"/>
  <c r="G433" i="1"/>
  <c r="G174" i="1"/>
  <c r="G442" i="1"/>
  <c r="G290" i="1"/>
  <c r="G549" i="1"/>
  <c r="G635" i="1"/>
  <c r="G211" i="1"/>
  <c r="G303" i="1"/>
  <c r="G251" i="1"/>
  <c r="G577" i="1"/>
  <c r="G287" i="1"/>
  <c r="G449" i="1"/>
  <c r="G503" i="1"/>
  <c r="G715" i="1"/>
  <c r="G543" i="1"/>
  <c r="G527" i="1"/>
  <c r="G122" i="1"/>
  <c r="G282" i="1"/>
  <c r="G743" i="1"/>
  <c r="G685" i="1"/>
  <c r="G711" i="1"/>
  <c r="G243" i="1"/>
  <c r="G427" i="1"/>
  <c r="G305" i="1"/>
  <c r="G889" i="1"/>
  <c r="G501" i="1"/>
  <c r="G507" i="1"/>
  <c r="G851" i="1"/>
  <c r="G689" i="1"/>
  <c r="G755" i="1"/>
  <c r="G172" i="1"/>
  <c r="G78" i="1"/>
  <c r="G602" i="1"/>
  <c r="G439" i="1"/>
  <c r="G194" i="1"/>
  <c r="G428" i="1"/>
  <c r="G914" i="1"/>
  <c r="G732" i="1"/>
  <c r="G790" i="1"/>
  <c r="G876" i="1"/>
  <c r="G255" i="1"/>
  <c r="G429" i="1"/>
  <c r="G127" i="1"/>
  <c r="G461" i="1"/>
  <c r="G888" i="1"/>
  <c r="G788" i="1"/>
  <c r="G299" i="1"/>
  <c r="G688" i="1"/>
  <c r="G829" i="1"/>
  <c r="G800" i="1"/>
  <c r="G626" i="1"/>
  <c r="G611" i="1"/>
  <c r="G363" i="1"/>
  <c r="G727" i="1"/>
  <c r="G47" i="1"/>
  <c r="G978" i="1"/>
  <c r="G354" i="1"/>
  <c r="G482" i="1"/>
  <c r="G444" i="1"/>
  <c r="G932" i="1"/>
  <c r="G883" i="1"/>
  <c r="G803" i="1"/>
  <c r="G820" i="1"/>
  <c r="G896" i="1"/>
  <c r="G955" i="1"/>
  <c r="G416" i="1"/>
  <c r="G494" i="1"/>
  <c r="G107" i="1"/>
  <c r="G571" i="1"/>
  <c r="G599" i="1"/>
  <c r="G440" i="1"/>
  <c r="G531" i="1"/>
  <c r="G418" i="1"/>
  <c r="G725" i="1"/>
  <c r="G279" i="1"/>
  <c r="G271" i="1"/>
  <c r="G491" i="1"/>
  <c r="G517" i="1"/>
  <c r="G569" i="1"/>
  <c r="G386" i="1"/>
  <c r="G879" i="1"/>
  <c r="G595" i="1"/>
  <c r="G132" i="1"/>
  <c r="G63" i="1"/>
  <c r="G606" i="1"/>
  <c r="G607" i="1"/>
  <c r="G148" i="1"/>
  <c r="G273" i="1"/>
  <c r="G306" i="1"/>
  <c r="G402" i="1"/>
  <c r="G694" i="1"/>
  <c r="G721" i="1"/>
  <c r="G786" i="1"/>
  <c r="G757" i="1"/>
  <c r="G759" i="1"/>
  <c r="G664" i="1"/>
  <c r="G640" i="1"/>
  <c r="G356" i="1"/>
  <c r="G804" i="1"/>
  <c r="G915" i="1"/>
  <c r="G974" i="1"/>
  <c r="G813" i="1"/>
  <c r="G187" i="1"/>
  <c r="G448" i="1"/>
  <c r="G740" i="1"/>
  <c r="G853" i="1"/>
  <c r="G375" i="1"/>
  <c r="G855" i="1"/>
  <c r="G902" i="1"/>
  <c r="G970" i="1"/>
  <c r="G650" i="1"/>
  <c r="G706" i="1"/>
  <c r="G364" i="1"/>
  <c r="G762" i="1"/>
  <c r="G891" i="1"/>
  <c r="G791" i="1"/>
  <c r="G19" i="1"/>
  <c r="G106" i="1"/>
  <c r="G431" i="1"/>
  <c r="G335" i="1"/>
  <c r="G111" i="1"/>
  <c r="G579" i="1"/>
  <c r="G373" i="1"/>
  <c r="G472" i="1"/>
  <c r="G567" i="1"/>
  <c r="G469" i="1"/>
  <c r="G350" i="1"/>
  <c r="G463" i="1"/>
  <c r="G79" i="1"/>
  <c r="G451" i="1"/>
  <c r="G848" i="1"/>
  <c r="G776" i="1"/>
  <c r="G608" i="1"/>
  <c r="G844" i="1"/>
  <c r="G847" i="1"/>
  <c r="G52" i="1"/>
  <c r="G627" i="1"/>
  <c r="G707" i="1"/>
  <c r="G99" i="1"/>
  <c r="G246" i="1"/>
  <c r="G452" i="1"/>
  <c r="G16" i="1"/>
  <c r="G927" i="1"/>
  <c r="G898" i="1"/>
  <c r="G900" i="1"/>
  <c r="G658" i="1"/>
  <c r="G874" i="1"/>
  <c r="G530" i="1"/>
  <c r="G936" i="1"/>
  <c r="G480" i="1"/>
  <c r="G161" i="1"/>
  <c r="G583" i="1"/>
  <c r="G935" i="1"/>
  <c r="G957" i="1"/>
  <c r="G923" i="1"/>
  <c r="G566" i="1"/>
  <c r="G228" i="1"/>
  <c r="G881" i="1"/>
  <c r="G859" i="1"/>
  <c r="G312" i="1"/>
  <c r="G320" i="1"/>
  <c r="G930" i="1"/>
  <c r="G982" i="1"/>
  <c r="G556" i="1"/>
  <c r="G552" i="1"/>
  <c r="G778" i="1"/>
  <c r="G522" i="1"/>
  <c r="G840" i="1"/>
  <c r="G933" i="1"/>
  <c r="G560" i="1"/>
  <c r="G866" i="1"/>
  <c r="G875" i="1"/>
  <c r="G660" i="1"/>
  <c r="G712" i="1"/>
  <c r="G869" i="1"/>
  <c r="G648" i="1"/>
  <c r="G990" i="1"/>
  <c r="G794" i="1"/>
  <c r="G642" i="1"/>
  <c r="G647" i="1"/>
  <c r="G619" i="1"/>
  <c r="G542" i="1"/>
  <c r="G871" i="1"/>
  <c r="G894" i="1"/>
  <c r="G861" i="1"/>
  <c r="G880" i="1"/>
  <c r="G812" i="1"/>
  <c r="G774" i="1"/>
  <c r="G904" i="1"/>
  <c r="G997" i="1"/>
  <c r="G826" i="1"/>
  <c r="G736" i="1"/>
  <c r="G367" i="1"/>
  <c r="G846" i="1"/>
  <c r="G631" i="1"/>
  <c r="G909" i="1"/>
  <c r="G324" i="1"/>
  <c r="G910" i="1"/>
  <c r="G890" i="1"/>
  <c r="G486" i="1"/>
  <c r="G924" i="1"/>
  <c r="G236" i="1"/>
  <c r="G582" i="1"/>
  <c r="G770" i="1"/>
  <c r="G993" i="1"/>
  <c r="G670" i="1"/>
  <c r="G787" i="1"/>
  <c r="G550" i="1"/>
  <c r="G968" i="1"/>
  <c r="G286" i="1"/>
  <c r="G365" i="1"/>
  <c r="G68" i="1"/>
  <c r="G806" i="1"/>
  <c r="G394" i="1"/>
  <c r="G973" i="1"/>
  <c r="G510" i="1"/>
  <c r="G492" i="1"/>
  <c r="G703" i="1"/>
  <c r="G815" i="1"/>
  <c r="G917" i="1"/>
  <c r="G574" i="1"/>
  <c r="G792" i="1"/>
  <c r="G570" i="1"/>
  <c r="G864" i="1"/>
  <c r="G795" i="1"/>
  <c r="G960" i="1"/>
  <c r="G966" i="1"/>
  <c r="G976" i="1"/>
  <c r="G166" i="1"/>
  <c r="G572" i="1"/>
  <c r="G581" i="1"/>
  <c r="G430" i="1"/>
  <c r="G763" i="1"/>
  <c r="G942" i="1"/>
  <c r="G798" i="1"/>
  <c r="G686" i="1"/>
  <c r="G931" i="1"/>
  <c r="G235" i="1"/>
  <c r="G952" i="1"/>
  <c r="G969" i="1"/>
  <c r="G751" i="1"/>
  <c r="G376" i="1"/>
  <c r="G372" i="1"/>
  <c r="G678" i="1"/>
  <c r="G783" i="1"/>
  <c r="G308" i="1"/>
  <c r="G714" i="1"/>
  <c r="G388" i="1"/>
  <c r="G39" i="1"/>
  <c r="G835" i="1"/>
  <c r="G580" i="1"/>
  <c r="G819" i="1"/>
  <c r="G536" i="1"/>
  <c r="G811" i="1"/>
  <c r="G628" i="1"/>
  <c r="G977" i="1"/>
  <c r="G858" i="1"/>
  <c r="G919" i="1"/>
  <c r="G652" i="1"/>
  <c r="G578" i="1"/>
  <c r="G546" i="1"/>
  <c r="G198" i="1"/>
  <c r="G906" i="1"/>
  <c r="G747" i="1"/>
  <c r="G944" i="1"/>
  <c r="G745" i="1"/>
  <c r="G991" i="1"/>
  <c r="G544" i="1"/>
  <c r="G506" i="1"/>
  <c r="G729" i="1"/>
  <c r="G950" i="1"/>
  <c r="G445" i="1"/>
  <c r="G53" i="1"/>
  <c r="G383" i="1"/>
  <c r="G731" i="1"/>
  <c r="G682" i="1"/>
  <c r="G926" i="1"/>
  <c r="G483" i="1"/>
  <c r="G474" i="1"/>
  <c r="G23" i="1"/>
  <c r="G748" i="1"/>
  <c r="G471" i="1"/>
  <c r="G476" i="1"/>
  <c r="G718" i="1"/>
  <c r="G514" i="1"/>
  <c r="G746" i="1"/>
  <c r="G949" i="1"/>
  <c r="G961" i="1"/>
  <c r="G734" i="1"/>
  <c r="G822" i="1"/>
  <c r="G873" i="1"/>
  <c r="G604" i="1"/>
  <c r="G925" i="1"/>
  <c r="G336" i="1"/>
  <c r="G807" i="1"/>
  <c r="G634" i="1"/>
  <c r="G643" i="1"/>
  <c r="G248" i="1"/>
  <c r="G300" i="1"/>
  <c r="G616" i="1"/>
  <c r="G276" i="1"/>
  <c r="G204" i="1"/>
  <c r="G965" i="1"/>
  <c r="G551" i="1"/>
  <c r="G885" i="1"/>
  <c r="G967" i="1"/>
  <c r="G799" i="1"/>
  <c r="G962" i="1"/>
  <c r="G655" i="1"/>
  <c r="G540" i="1"/>
  <c r="G618" i="1"/>
  <c r="G947" i="1"/>
  <c r="G905" i="1"/>
  <c r="G992" i="1"/>
  <c r="G576" i="1"/>
  <c r="G666" i="1"/>
  <c r="G994" i="1"/>
  <c r="G810" i="1"/>
  <c r="G979" i="1"/>
  <c r="G728" i="1"/>
  <c r="G600" i="1"/>
  <c r="G971" i="1"/>
  <c r="G830" i="1"/>
  <c r="G912" i="1"/>
  <c r="G656" i="1"/>
  <c r="G562" i="1"/>
  <c r="G164" i="1"/>
  <c r="G592" i="1"/>
  <c r="G948" i="1"/>
  <c r="G612" i="1"/>
  <c r="G520" i="1"/>
  <c r="G766" i="1"/>
  <c r="G690" i="1"/>
  <c r="G534" i="1"/>
  <c r="G980" i="1"/>
  <c r="G760" i="1"/>
  <c r="G929" i="1"/>
  <c r="G268" i="1"/>
  <c r="G843" i="1"/>
  <c r="G724" i="1"/>
  <c r="G928" i="1"/>
  <c r="G304" i="1"/>
  <c r="G817" i="1"/>
  <c r="G412" i="1"/>
  <c r="G423" i="1"/>
  <c r="G857" i="1"/>
  <c r="G713" i="1"/>
  <c r="G526" i="1"/>
  <c r="G738" i="1"/>
  <c r="G825" i="1"/>
  <c r="G702" i="1"/>
  <c r="G903" i="1"/>
  <c r="G496" i="1"/>
  <c r="G959" i="1"/>
  <c r="G865" i="1"/>
  <c r="G267" i="1"/>
  <c r="G435" i="1"/>
  <c r="G309" i="1"/>
  <c r="G523" i="1"/>
  <c r="G180" i="1"/>
  <c r="G28" i="1"/>
  <c r="G833" i="1"/>
  <c r="G808" i="1"/>
  <c r="G720" i="1"/>
  <c r="G691" i="1"/>
  <c r="G837" i="1"/>
  <c r="G907" i="1"/>
  <c r="G995" i="1"/>
  <c r="G940" i="1"/>
  <c r="G742" i="1"/>
  <c r="G911" i="1"/>
  <c r="G893" i="1"/>
  <c r="G838" i="1"/>
  <c r="G872" i="1"/>
  <c r="G555" i="1"/>
  <c r="G981" i="1"/>
  <c r="G624" i="1"/>
  <c r="G828" i="1"/>
  <c r="G584" i="1"/>
  <c r="G621" i="1"/>
  <c r="G420" i="1"/>
  <c r="G518" i="1"/>
  <c r="G913" i="1"/>
  <c r="G723" i="1"/>
  <c r="G754" i="1"/>
  <c r="G216" i="1"/>
  <c r="G295" i="1"/>
  <c r="G672" i="1"/>
  <c r="G460" i="1"/>
  <c r="G839" i="1"/>
  <c r="G953" i="1"/>
  <c r="G863" i="1"/>
  <c r="G495" i="1"/>
  <c r="G384" i="1"/>
  <c r="G964" i="1"/>
  <c r="G809" i="1"/>
  <c r="G916" i="1"/>
  <c r="G239" i="1"/>
  <c r="G941" i="1"/>
  <c r="G849" i="1"/>
  <c r="G659" i="1"/>
  <c r="G882" i="1"/>
  <c r="G587" i="1"/>
  <c r="G141" i="1"/>
  <c r="G274" i="1"/>
  <c r="G985" i="1"/>
  <c r="G322" i="1"/>
  <c r="G454" i="1"/>
  <c r="G408" i="1"/>
  <c r="G436" i="1"/>
  <c r="G103" i="1"/>
  <c r="G816" i="1"/>
  <c r="G464" i="1"/>
  <c r="G490" i="1"/>
  <c r="G841" i="1"/>
  <c r="G860" i="1"/>
  <c r="G524" i="1"/>
  <c r="G921" i="1"/>
  <c r="G868" i="1"/>
  <c r="G206" i="1"/>
  <c r="G945" i="1"/>
  <c r="G488" i="1"/>
  <c r="G598" i="1"/>
  <c r="G767" i="1"/>
  <c r="G340" i="1"/>
  <c r="G258" i="1"/>
  <c r="G272" i="1"/>
  <c r="G744" i="1"/>
  <c r="G814" i="1"/>
  <c r="G644" i="1"/>
  <c r="G387" i="1"/>
  <c r="G224" i="1"/>
  <c r="G438" i="1"/>
  <c r="G603" i="1"/>
  <c r="G662" i="1"/>
  <c r="G610" i="1"/>
  <c r="G504" i="1"/>
  <c r="G989" i="1"/>
  <c r="G845" i="1"/>
  <c r="G554" i="1"/>
  <c r="G538" i="1"/>
  <c r="G850" i="1"/>
  <c r="G630" i="1"/>
  <c r="G782" i="1"/>
  <c r="G901" i="1"/>
  <c r="G963" i="1"/>
  <c r="G999" i="1"/>
  <c r="G756" i="1"/>
  <c r="G750" i="1"/>
  <c r="G512" i="1"/>
  <c r="G758" i="1"/>
  <c r="G726" i="1"/>
  <c r="G1000" i="1"/>
  <c r="G316" i="1"/>
  <c r="G768" i="1"/>
  <c r="G895" i="1"/>
  <c r="G307" i="1"/>
  <c r="G842" i="1"/>
  <c r="G432" i="1"/>
  <c r="G975" i="1"/>
  <c r="G958" i="1"/>
  <c r="G284" i="1"/>
  <c r="G586" i="1"/>
  <c r="G411" i="1"/>
  <c r="G852" i="1"/>
  <c r="G190" i="1"/>
  <c r="G687" i="1"/>
  <c r="G867" i="1"/>
  <c r="G310" i="1"/>
  <c r="G823" i="1"/>
  <c r="G632" i="1"/>
  <c r="G683" i="1"/>
  <c r="G680" i="1"/>
  <c r="G590" i="1"/>
  <c r="G984" i="1"/>
  <c r="G752" i="1"/>
  <c r="G946" i="1"/>
  <c r="G730" i="1"/>
  <c r="G937" i="1"/>
  <c r="G834" i="1"/>
  <c r="G671" i="1"/>
  <c r="G899" i="1"/>
  <c r="G943" i="1"/>
  <c r="G262" i="1"/>
  <c r="G195" i="1"/>
  <c r="G426" i="1"/>
  <c r="G288" i="1"/>
  <c r="G996" i="1"/>
  <c r="G684" i="1"/>
  <c r="G920" i="1"/>
  <c r="G498" i="1"/>
  <c r="G939" i="1"/>
  <c r="G897" i="1"/>
  <c r="G568" i="1"/>
  <c r="G832" i="1"/>
  <c r="G956" i="1"/>
  <c r="G220" i="1"/>
  <c r="G292" i="1"/>
  <c r="G417" i="1"/>
  <c r="G696" i="1"/>
  <c r="G242" i="1"/>
  <c r="G722" i="1"/>
  <c r="G692" i="1"/>
  <c r="G328" i="1"/>
  <c r="G856" i="1"/>
  <c r="G824" i="1"/>
  <c r="G827" i="1"/>
  <c r="G972" i="1"/>
</calcChain>
</file>

<file path=xl/sharedStrings.xml><?xml version="1.0" encoding="utf-8"?>
<sst xmlns="http://schemas.openxmlformats.org/spreadsheetml/2006/main" count="30" uniqueCount="22">
  <si>
    <t>Code</t>
  </si>
  <si>
    <t>Telephone</t>
  </si>
  <si>
    <t>Disposition</t>
  </si>
  <si>
    <t>Attachments</t>
  </si>
  <si>
    <t>RID No</t>
  </si>
  <si>
    <t>Agency Rid Number</t>
  </si>
  <si>
    <t>Reviewers Name</t>
  </si>
  <si>
    <t>Document Number</t>
  </si>
  <si>
    <t>Page Number</t>
  </si>
  <si>
    <t>Para Number</t>
  </si>
  <si>
    <t>RID Short Title</t>
  </si>
  <si>
    <t>Description of Requested Change</t>
  </si>
  <si>
    <t>Category of Requested Change</t>
  </si>
  <si>
    <t>Supporting Analysis</t>
  </si>
  <si>
    <t>Disposition Status</t>
  </si>
  <si>
    <t>Document Name</t>
  </si>
  <si>
    <t>Date Issued</t>
  </si>
  <si>
    <t>Submitting Organisation</t>
  </si>
  <si>
    <t>E-Mail Address</t>
  </si>
  <si>
    <t xml:space="preserve"> Group With RIDs</t>
  </si>
  <si>
    <t>Terrestrial Generic File Transfer</t>
  </si>
  <si>
    <t>CCSDS 927.1-R-1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</si>
</sst>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8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indexed="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indexed="8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indexed="8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8"/>
      </right>
      <top style="thin">
        <color theme="0" tint="-0.1499679555650502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4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1" fillId="2" borderId="2" xfId="3" applyFont="1" applyFill="1" applyBorder="1" applyAlignment="1" applyProtection="1">
      <alignment horizontal="centerContinuous" wrapText="1"/>
    </xf>
    <xf numFmtId="0" fontId="1" fillId="2" borderId="11" xfId="3" applyFont="1" applyFill="1" applyBorder="1" applyAlignment="1" applyProtection="1">
      <alignment horizontal="centerContinuous" wrapText="1"/>
    </xf>
    <xf numFmtId="0" fontId="0" fillId="0" borderId="0" xfId="0" applyAlignment="1" applyProtection="1">
      <alignment horizontal="centerContinuous" wrapText="1"/>
    </xf>
    <xf numFmtId="164" fontId="0" fillId="0" borderId="0" xfId="0" applyNumberFormat="1" applyAlignment="1" applyProtection="1">
      <alignment wrapText="1"/>
    </xf>
    <xf numFmtId="0" fontId="0" fillId="0" borderId="0" xfId="0" applyProtection="1"/>
    <xf numFmtId="0" fontId="1" fillId="2" borderId="6" xfId="2" applyFont="1" applyFill="1" applyBorder="1" applyAlignment="1" applyProtection="1">
      <alignment horizontal="center"/>
    </xf>
    <xf numFmtId="0" fontId="1" fillId="2" borderId="1" xfId="2" applyFont="1" applyFill="1" applyBorder="1" applyAlignment="1" applyProtection="1">
      <alignment horizontal="center"/>
    </xf>
    <xf numFmtId="164" fontId="1" fillId="2" borderId="1" xfId="2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1" fillId="2" borderId="6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5" xfId="0" applyNumberFormat="1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49" fontId="0" fillId="3" borderId="3" xfId="0" applyNumberFormat="1" applyFill="1" applyBorder="1" applyAlignment="1" applyProtection="1">
      <alignment vertical="top"/>
    </xf>
    <xf numFmtId="49" fontId="0" fillId="0" borderId="4" xfId="0" applyNumberFormat="1" applyBorder="1" applyAlignment="1" applyProtection="1">
      <alignment vertical="top" wrapText="1"/>
      <protection locked="0"/>
    </xf>
    <xf numFmtId="49" fontId="0" fillId="0" borderId="5" xfId="0" applyNumberFormat="1" applyBorder="1" applyAlignment="1" applyProtection="1">
      <alignment vertical="top" wrapText="1"/>
      <protection locked="0"/>
    </xf>
    <xf numFmtId="49" fontId="0" fillId="0" borderId="8" xfId="0" applyNumberFormat="1" applyBorder="1" applyAlignment="1" applyProtection="1">
      <alignment vertical="top" wrapText="1"/>
      <protection locked="0"/>
    </xf>
    <xf numFmtId="49" fontId="0" fillId="0" borderId="7" xfId="0" applyNumberFormat="1" applyBorder="1" applyAlignment="1" applyProtection="1">
      <alignment vertical="top" wrapText="1"/>
      <protection locked="0"/>
    </xf>
    <xf numFmtId="0" fontId="1" fillId="3" borderId="9" xfId="3" applyFont="1" applyFill="1" applyBorder="1" applyAlignment="1" applyProtection="1">
      <alignment horizontal="right" vertical="top" wrapText="1"/>
    </xf>
    <xf numFmtId="49" fontId="1" fillId="0" borderId="12" xfId="3" applyNumberFormat="1" applyFont="1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</xf>
    <xf numFmtId="0" fontId="1" fillId="3" borderId="10" xfId="3" applyFont="1" applyFill="1" applyBorder="1" applyAlignment="1" applyProtection="1">
      <alignment horizontal="right" vertical="top" wrapText="1"/>
    </xf>
    <xf numFmtId="49" fontId="1" fillId="0" borderId="4" xfId="3" applyNumberFormat="1" applyFont="1" applyFill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 applyProtection="1">
      <alignment vertical="top" wrapText="1"/>
      <protection locked="0"/>
    </xf>
    <xf numFmtId="49" fontId="4" fillId="0" borderId="5" xfId="0" applyNumberFormat="1" applyFont="1" applyBorder="1" applyAlignment="1" applyProtection="1">
      <alignment vertical="top" wrapText="1"/>
      <protection locked="0"/>
    </xf>
    <xf numFmtId="49" fontId="5" fillId="0" borderId="4" xfId="4" applyNumberFormat="1" applyFont="1" applyBorder="1" applyAlignment="1" applyProtection="1">
      <alignment vertical="top" wrapText="1"/>
      <protection locked="0"/>
    </xf>
    <xf numFmtId="0" fontId="1" fillId="2" borderId="1" xfId="3" applyFont="1" applyFill="1" applyBorder="1" applyAlignment="1" applyProtection="1">
      <alignment horizontal="centerContinuous" wrapText="1"/>
    </xf>
    <xf numFmtId="49" fontId="1" fillId="3" borderId="14" xfId="1" applyNumberFormat="1" applyFont="1" applyFill="1" applyBorder="1" applyAlignment="1" applyProtection="1">
      <alignment vertical="top" wrapText="1"/>
    </xf>
    <xf numFmtId="49" fontId="0" fillId="3" borderId="15" xfId="0" applyNumberFormat="1" applyFill="1" applyBorder="1" applyAlignment="1" applyProtection="1">
      <alignment vertical="top"/>
    </xf>
    <xf numFmtId="49" fontId="1" fillId="3" borderId="17" xfId="1" applyNumberFormat="1" applyFont="1" applyFill="1" applyBorder="1" applyAlignment="1" applyProtection="1">
      <alignment vertical="top" wrapText="1"/>
    </xf>
    <xf numFmtId="49" fontId="1" fillId="3" borderId="19" xfId="1" applyNumberFormat="1" applyFont="1" applyFill="1" applyBorder="1" applyAlignment="1" applyProtection="1">
      <alignment vertical="top" wrapText="1"/>
    </xf>
    <xf numFmtId="49" fontId="0" fillId="3" borderId="13" xfId="0" applyNumberFormat="1" applyFill="1" applyBorder="1" applyAlignment="1" applyProtection="1">
      <alignment vertical="top"/>
    </xf>
    <xf numFmtId="49" fontId="1" fillId="0" borderId="12" xfId="3" quotePrefix="1" applyNumberFormat="1" applyFont="1" applyFill="1" applyBorder="1" applyAlignment="1" applyProtection="1">
      <alignment vertical="top" wrapText="1"/>
      <protection locked="0"/>
    </xf>
    <xf numFmtId="49" fontId="0" fillId="0" borderId="4" xfId="0" quotePrefix="1" applyNumberFormat="1" applyBorder="1" applyAlignment="1" applyProtection="1">
      <alignment vertical="top" wrapText="1"/>
      <protection locked="0"/>
    </xf>
    <xf numFmtId="164" fontId="0" fillId="3" borderId="16" xfId="0" applyNumberFormat="1" applyFill="1" applyBorder="1" applyAlignment="1" applyProtection="1">
      <alignment vertical="top" wrapText="1"/>
    </xf>
    <xf numFmtId="164" fontId="0" fillId="3" borderId="18" xfId="0" applyNumberFormat="1" applyFill="1" applyBorder="1" applyAlignment="1" applyProtection="1">
      <alignment vertical="top" wrapText="1"/>
    </xf>
    <xf numFmtId="164" fontId="0" fillId="3" borderId="20" xfId="0" applyNumberFormat="1" applyFill="1" applyBorder="1" applyAlignment="1" applyProtection="1">
      <alignment vertical="top" wrapText="1"/>
    </xf>
    <xf numFmtId="0" fontId="1" fillId="3" borderId="21" xfId="3" applyFont="1" applyFill="1" applyBorder="1" applyAlignment="1" applyProtection="1">
      <alignment horizontal="right" vertical="top" wrapText="1"/>
    </xf>
    <xf numFmtId="0" fontId="0" fillId="3" borderId="22" xfId="0" applyFill="1" applyBorder="1" applyAlignment="1" applyProtection="1">
      <alignment vertical="top" wrapText="1"/>
    </xf>
    <xf numFmtId="49" fontId="0" fillId="0" borderId="23" xfId="0" applyNumberFormat="1" applyBorder="1" applyAlignment="1" applyProtection="1">
      <alignment vertical="top" wrapText="1"/>
      <protection locked="0"/>
    </xf>
    <xf numFmtId="49" fontId="1" fillId="0" borderId="24" xfId="3" applyNumberFormat="1" applyFont="1" applyFill="1" applyBorder="1" applyAlignment="1" applyProtection="1">
      <alignment vertical="top" wrapText="1"/>
      <protection locked="0"/>
    </xf>
    <xf numFmtId="49" fontId="0" fillId="0" borderId="25" xfId="0" applyNumberFormat="1" applyBorder="1" applyAlignment="1" applyProtection="1">
      <alignment vertical="top" wrapText="1"/>
      <protection locked="0"/>
    </xf>
    <xf numFmtId="49" fontId="1" fillId="0" borderId="25" xfId="3" applyNumberFormat="1" applyFont="1" applyFill="1" applyBorder="1" applyAlignment="1" applyProtection="1">
      <alignment vertical="top" wrapText="1"/>
      <protection locked="0"/>
    </xf>
    <xf numFmtId="49" fontId="0" fillId="0" borderId="26" xfId="0" applyNumberFormat="1" applyBorder="1" applyAlignment="1" applyProtection="1">
      <alignment vertical="top" wrapText="1"/>
      <protection locked="0"/>
    </xf>
  </cellXfs>
  <cellStyles count="5">
    <cellStyle name="Hyperlink" xfId="4" builtinId="8"/>
    <cellStyle name="Normal" xfId="0" builtinId="0"/>
    <cellStyle name="Normal_DocumentDetails" xfId="2"/>
    <cellStyle name="Normal_ReviewerDetails" xfId="1"/>
    <cellStyle name="Normal_RIDDetails" xfId="3"/>
  </cellStyles>
  <dxfs count="39"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protection locked="1" hidden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</border>
      <protection locked="1" hidden="0"/>
    </dxf>
    <dxf>
      <numFmt numFmtId="164" formatCode="yyyy/mm/dd"/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protection locked="1" hidden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</border>
      <protection locked="1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0" formatCode="General"/>
      <fill>
        <patternFill patternType="solid">
          <fgColor indexed="64"/>
          <bgColor theme="0" tint="-0.14996795556505021"/>
        </patternFill>
      </fill>
      <alignment vertical="top" textRotation="0" wrapText="1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  <protection locked="1" hidden="0"/>
    </dxf>
    <dxf>
      <numFmt numFmtId="164" formatCode="yyyy/mm/dd"/>
      <fill>
        <patternFill patternType="solid">
          <fgColor indexed="64"/>
          <bgColor theme="0" tint="-0.149967955565050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 style="thin">
          <color auto="1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numFmt numFmtId="30" formatCode="@"/>
      <fill>
        <patternFill patternType="solid">
          <fgColor indexed="64"/>
          <bgColor theme="0" tint="-0.1499679555650502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numFmt numFmtId="30" formatCode="@"/>
      <fill>
        <patternFill patternType="solid">
          <fgColor indexed="64"/>
          <bgColor theme="0" tint="-0.1499679555650502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numFmt numFmtId="30" formatCode="@"/>
      <fill>
        <patternFill patternType="solid">
          <fgColor indexed="64"/>
          <bgColor theme="0" tint="-0.1499679555650502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numFmt numFmtId="30" formatCode="@"/>
      <fill>
        <patternFill patternType="solid">
          <fgColor indexed="64"/>
          <bgColor theme="0" tint="-0.1499679555650502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sz val="11"/>
        <color indexed="8"/>
        <name val="Calibri"/>
        <scheme val="none"/>
      </font>
      <numFmt numFmtId="30" formatCode="@"/>
      <fill>
        <patternFill patternType="solid">
          <fgColor indexed="64"/>
          <bgColor theme="0" tint="-0.149967955565050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alignment vertical="top" textRotation="0" wrapText="1" justifyLastLine="0" shrinkToFit="0" readingOrder="0"/>
      <protection locked="1" hidden="0"/>
    </dxf>
    <dxf>
      <border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15293</xdr:colOff>
      <xdr:row>0</xdr:row>
      <xdr:rowOff>9525</xdr:rowOff>
    </xdr:from>
    <xdr:to>
      <xdr:col>20</xdr:col>
      <xdr:colOff>0</xdr:colOff>
      <xdr:row>0</xdr:row>
      <xdr:rowOff>1269525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5293" y="9525"/>
          <a:ext cx="17453557" cy="1260000"/>
          <a:chOff x="15293" y="9525"/>
          <a:chExt cx="18775627" cy="1260000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5295" y="9525"/>
            <a:ext cx="18775625" cy="1260000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5293" y="9525"/>
            <a:ext cx="7616192" cy="1255960"/>
            <a:chOff x="-2" y="0"/>
            <a:chExt cx="7467602" cy="1255960"/>
          </a:xfrm>
        </xdr:grpSpPr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2790825" y="600075"/>
              <a:ext cx="4676775" cy="655885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GB" sz="3600"/>
                <a:t>RID Form</a:t>
              </a:r>
            </a:p>
          </xdr:txBody>
        </xdr:sp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-2" y="0"/>
              <a:ext cx="2849187" cy="1109686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>
              <a:noFill/>
            </a:ln>
          </xdr:spPr>
        </xdr:pic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238125</xdr:colOff>
          <xdr:row>0</xdr:row>
          <xdr:rowOff>66675</xdr:rowOff>
        </xdr:from>
        <xdr:to>
          <xdr:col>15</xdr:col>
          <xdr:colOff>1533525</xdr:colOff>
          <xdr:row>0</xdr:row>
          <xdr:rowOff>571500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90000" tIns="0" rIns="90000" bIns="0" anchor="ctr" upright="1"/>
            <a:lstStyle/>
            <a:p>
              <a:pPr algn="ctr" rtl="0">
                <a:defRPr sz="1000"/>
              </a:pPr>
              <a:r>
                <a:rPr lang="en-GB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Press to Import RIDs</a:t>
              </a:r>
            </a:p>
          </xdr:txBody>
        </xdr:sp>
        <xdr:clientData fPrintsWithSheet="0"/>
      </xdr:twoCellAnchor>
    </mc:Choice>
    <mc:Fallback/>
  </mc:AlternateContent>
  <xdr:oneCellAnchor>
    <xdr:from>
      <xdr:col>19</xdr:col>
      <xdr:colOff>485775</xdr:colOff>
      <xdr:row>13</xdr:row>
      <xdr:rowOff>61912</xdr:rowOff>
    </xdr:from>
    <xdr:ext cx="65" cy="172227"/>
    <xdr:sp macro="" textlink="">
      <xdr:nvSpPr>
        <xdr:cNvPr id="2" name="TextBox 1"/>
        <xdr:cNvSpPr txBox="1"/>
      </xdr:nvSpPr>
      <xdr:spPr>
        <a:xfrm>
          <a:off x="17106900" y="4567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19</xdr:col>
      <xdr:colOff>485775</xdr:colOff>
      <xdr:row>15</xdr:row>
      <xdr:rowOff>61912</xdr:rowOff>
    </xdr:from>
    <xdr:ext cx="65" cy="172227"/>
    <xdr:sp macro="" textlink="">
      <xdr:nvSpPr>
        <xdr:cNvPr id="3" name="TextBox 2"/>
        <xdr:cNvSpPr txBox="1"/>
      </xdr:nvSpPr>
      <xdr:spPr>
        <a:xfrm>
          <a:off x="17106900" y="4567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9525</xdr:rowOff>
    </xdr:from>
    <xdr:to>
      <xdr:col>3</xdr:col>
      <xdr:colOff>0</xdr:colOff>
      <xdr:row>0</xdr:row>
      <xdr:rowOff>1269525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049" y="9525"/>
          <a:ext cx="10839451" cy="12600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2038350</xdr:colOff>
      <xdr:row>0</xdr:row>
      <xdr:rowOff>1255960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0"/>
          <a:ext cx="7467600" cy="1255960"/>
          <a:chOff x="0" y="0"/>
          <a:chExt cx="7467600" cy="1255960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700000" cy="1109686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>
            <a:noFill/>
          </a:ln>
        </xdr:spPr>
      </xdr:pic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2790825" y="600075"/>
            <a:ext cx="4676775" cy="65588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3600"/>
              <a:t>Document</a:t>
            </a:r>
            <a:r>
              <a:rPr lang="en-GB" sz="3600" baseline="0"/>
              <a:t> Details</a:t>
            </a:r>
            <a:r>
              <a:rPr lang="en-GB" sz="3600"/>
              <a:t> Form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9525</xdr:rowOff>
    </xdr:from>
    <xdr:to>
      <xdr:col>5</xdr:col>
      <xdr:colOff>0</xdr:colOff>
      <xdr:row>0</xdr:row>
      <xdr:rowOff>1269525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9049" y="9525"/>
          <a:ext cx="16268701" cy="12600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1828800</xdr:colOff>
      <xdr:row>0</xdr:row>
      <xdr:rowOff>1255960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0" y="0"/>
          <a:ext cx="7258050" cy="1255960"/>
          <a:chOff x="0" y="0"/>
          <a:chExt cx="7258050" cy="1255960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700000" cy="1109686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>
            <a:noFill/>
          </a:ln>
        </xdr:spPr>
      </xdr:pic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2790825" y="600075"/>
            <a:ext cx="4467225" cy="65588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3600"/>
              <a:t>Reviewer</a:t>
            </a:r>
            <a:r>
              <a:rPr lang="en-GB" sz="3600" baseline="0"/>
              <a:t> Details</a:t>
            </a:r>
            <a:r>
              <a:rPr lang="en-GB" sz="3600"/>
              <a:t> Form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4" name="RidDetailsTable" displayName="RidDetailsTable" ref="A1:T1001" totalsRowShown="0" headerRowDxfId="38" dataDxfId="36" headerRowBorderDxfId="37" headerRowCellStyle="Normal_RIDDetails">
  <autoFilter ref="A1:T1001"/>
  <tableColumns count="20">
    <tableColumn id="4" name="Submitting Organisation" dataDxfId="35" dataCellStyle="Normal_ReviewerDetails">
      <calculatedColumnFormula>IF($I2&lt;&gt;"",IF(VLOOKUP( $I2,ReviewerDetailsTable[#Data],2,FALSE)=0,"",VLOOKUP( $I2,ReviewerDetailsTable[#Data],2,FALSE)),"")</calculatedColumnFormula>
    </tableColumn>
    <tableColumn id="5" name="Code" dataDxfId="34">
      <calculatedColumnFormula>IF($I2&lt;&gt;"",IF(VLOOKUP( $I2,ReviewerDetailsTable[#Data],3,FALSE)=0,"",VLOOKUP( $I2,ReviewerDetailsTable[#Data],3,FALSE)),"")</calculatedColumnFormula>
    </tableColumn>
    <tableColumn id="6" name="E-Mail Address" dataDxfId="33">
      <calculatedColumnFormula>IF($I2&lt;&gt;"",IF(VLOOKUP( $I2,ReviewerDetailsTable[#Data],4,FALSE)=0,"",VLOOKUP( $I2,ReviewerDetailsTable[#Data],4,FALSE)),"")</calculatedColumnFormula>
    </tableColumn>
    <tableColumn id="7" name="Telephone" dataDxfId="32">
      <calculatedColumnFormula>IF($I2&lt;&gt;"",IF(VLOOKUP( $I2,ReviewerDetailsTable[#Data],5,FALSE)=0,"",VLOOKUP( $I2,ReviewerDetailsTable[#Data],5,FALSE)),"")</calculatedColumnFormula>
    </tableColumn>
    <tableColumn id="9" name="Document Name" dataDxfId="31">
      <calculatedColumnFormula>IF($J2&lt;&gt;"",IF(VLOOKUP( $J2,DocumentDetailsTable[#Data],2,FALSE)=0,"",VLOOKUP( $J2,DocumentDetailsTable[#Data],2,FALSE)),"")</calculatedColumnFormula>
    </tableColumn>
    <tableColumn id="10" name="Date Issued" dataDxfId="30">
      <calculatedColumnFormula>IF($J2&lt;&gt;"",IF(VLOOKUP( $J2,DocumentDetailsTable[#Data],3,FALSE)=0,"",VLOOKUP( $J2,DocumentDetailsTable[#Data],3,FALSE)),"")</calculatedColumnFormula>
    </tableColumn>
    <tableColumn id="1" name="RID No" dataDxfId="29">
      <calculatedColumnFormula>IF( COUNTA(H2,I2,J2,K2,L2,M2,N2,O2,P2,Q2,R2,S2,T2) &gt;0, COUNT(G$1:G1)+1, "")</calculatedColumnFormula>
    </tableColumn>
    <tableColumn id="2" name="Agency Rid Number" dataDxfId="28"/>
    <tableColumn id="3" name="Reviewers Name" dataDxfId="27"/>
    <tableColumn id="8" name="Document Number" dataDxfId="26"/>
    <tableColumn id="11" name="Page Number" dataDxfId="25"/>
    <tableColumn id="12" name="Para Number" dataDxfId="24"/>
    <tableColumn id="13" name="RID Short Title" dataDxfId="23"/>
    <tableColumn id="14" name="Description of Requested Change" dataDxfId="22"/>
    <tableColumn id="15" name="Category of Requested Change" dataDxfId="21"/>
    <tableColumn id="16" name="Supporting Analysis" dataDxfId="20"/>
    <tableColumn id="17" name="Disposition Status" dataDxfId="19"/>
    <tableColumn id="18" name="Disposition" dataDxfId="18"/>
    <tableColumn id="19" name="Attachments" dataDxfId="17"/>
    <tableColumn id="20" name=" Group With RIDs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DocumentDetailsTable" displayName="DocumentDetailsTable" ref="A1:C11" totalsRowShown="0" headerRowDxfId="15" dataDxfId="13" headerRowBorderDxfId="14" tableBorderDxfId="12" headerRowCellStyle="Normal_DocumentDetails">
  <autoFilter ref="A1:C11"/>
  <tableColumns count="3">
    <tableColumn id="1" name="Document Number" dataDxfId="11"/>
    <tableColumn id="2" name="Document Name" dataDxfId="10"/>
    <tableColumn id="3" name="Date Issued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ReviewerDetailsTable" displayName="ReviewerDetailsTable" ref="A1:E101" totalsRowShown="0" headerRowDxfId="8" dataDxfId="6" headerRowBorderDxfId="7" tableBorderDxfId="5" headerRowCellStyle="Normal_ReviewerDetails">
  <autoFilter ref="A1:E101"/>
  <sortState ref="A2:F501">
    <sortCondition ref="B1:B501"/>
  </sortState>
  <tableColumns count="5">
    <tableColumn id="2" name="Reviewers Name" dataDxfId="4"/>
    <tableColumn id="1" name="Submitting Organisation" dataDxfId="3"/>
    <tableColumn id="3" name="Code" dataDxfId="2"/>
    <tableColumn id="4" name="E-Mail Address" dataDxfId="1"/>
    <tableColumn id="5" name="Teleph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001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ColWidth="9.140625" defaultRowHeight="15" x14ac:dyDescent="0.25"/>
  <cols>
    <col min="1" max="5" width="12.7109375" style="2" hidden="1" customWidth="1"/>
    <col min="6" max="6" width="12.7109375" style="6" hidden="1" customWidth="1"/>
    <col min="7" max="13" width="12.7109375" style="2" customWidth="1"/>
    <col min="14" max="14" width="40.7109375" style="2" customWidth="1"/>
    <col min="15" max="15" width="12.7109375" style="2" customWidth="1"/>
    <col min="16" max="16" width="40.7109375" style="2" customWidth="1"/>
    <col min="17" max="17" width="12.7109375" style="2" customWidth="1"/>
    <col min="18" max="18" width="40.7109375" style="2" customWidth="1"/>
    <col min="19" max="20" width="12.7109375" style="2" customWidth="1"/>
    <col min="21" max="16384" width="9.140625" style="2"/>
  </cols>
  <sheetData>
    <row r="1" spans="1:26" s="5" customFormat="1" ht="144.94999999999999" customHeight="1" x14ac:dyDescent="0.25">
      <c r="A1" s="30" t="s">
        <v>17</v>
      </c>
      <c r="B1" s="30" t="s">
        <v>0</v>
      </c>
      <c r="C1" s="30" t="s">
        <v>18</v>
      </c>
      <c r="D1" s="30" t="s">
        <v>1</v>
      </c>
      <c r="E1" s="30" t="s">
        <v>15</v>
      </c>
      <c r="F1" s="30" t="s">
        <v>16</v>
      </c>
      <c r="G1" s="3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2</v>
      </c>
      <c r="S1" s="4" t="s">
        <v>3</v>
      </c>
      <c r="T1" s="4" t="s">
        <v>19</v>
      </c>
      <c r="U1" s="2"/>
      <c r="V1" s="2"/>
      <c r="W1" s="2"/>
      <c r="X1" s="2"/>
      <c r="Y1" s="2"/>
      <c r="Z1" s="2"/>
    </row>
    <row r="2" spans="1:26" x14ac:dyDescent="0.25">
      <c r="A2" s="31" t="str">
        <f>IF($I2&lt;&gt;"",IF(VLOOKUP( $I2,ReviewerDetailsTable[#Data],2,FALSE)=0,"",VLOOKUP( $I2,ReviewerDetailsTable[#Data],2,FALSE)),"")</f>
        <v/>
      </c>
      <c r="B2" s="32" t="str">
        <f>IF($I2&lt;&gt;"",IF(VLOOKUP( $I2,ReviewerDetailsTable[#Data],3,FALSE)=0,"",VLOOKUP( $I2,ReviewerDetailsTable[#Data],3,FALSE)),"")</f>
        <v/>
      </c>
      <c r="C2" s="32" t="str">
        <f>IF($I2&lt;&gt;"",IF(VLOOKUP( $I2,ReviewerDetailsTable[#Data],4,FALSE)=0,"",VLOOKUP( $I2,ReviewerDetailsTable[#Data],4,FALSE)),"")</f>
        <v/>
      </c>
      <c r="D2" s="32" t="str">
        <f>IF($I2&lt;&gt;"",IF(VLOOKUP( $I2,ReviewerDetailsTable[#Data],5,FALSE)=0,"",VLOOKUP( $I2,ReviewerDetailsTable[#Data],5,FALSE)),"")</f>
        <v/>
      </c>
      <c r="E2" s="32" t="str">
        <f>IF($J2&lt;&gt;"",IF(VLOOKUP( $J2,DocumentDetailsTable[#Data],2,FALSE)=0,"",VLOOKUP( $J2,DocumentDetailsTable[#Data],2,FALSE)),"")</f>
        <v/>
      </c>
      <c r="F2" s="38" t="str">
        <f>IF($J2&lt;&gt;"",IF(VLOOKUP( $J2,DocumentDetailsTable[#Data],3,FALSE)=0,"",VLOOKUP( $J2,DocumentDetailsTable[#Data],3,FALSE)),"")</f>
        <v/>
      </c>
      <c r="G2" s="22" t="str">
        <f>IF( COUNTA(H2,I2,J2,K2,L2,M2,N2,O2,P2,Q2,R2,S2,T2) &gt;0, COUNT(G$1:G1)+1, "")</f>
        <v/>
      </c>
      <c r="H2" s="23"/>
      <c r="I2" s="23"/>
      <c r="J2" s="23"/>
      <c r="K2" s="23"/>
      <c r="L2" s="23"/>
      <c r="M2" s="23"/>
      <c r="N2" s="23"/>
      <c r="O2" s="23"/>
      <c r="P2" s="36"/>
      <c r="Q2" s="23"/>
      <c r="R2" s="23"/>
      <c r="S2" s="23"/>
      <c r="T2" s="44"/>
    </row>
    <row r="3" spans="1:26" x14ac:dyDescent="0.25">
      <c r="A3" s="33" t="str">
        <f>IF($I3&lt;&gt;"",IF(VLOOKUP( $I3,ReviewerDetailsTable[#Data],2,FALSE)=0,"",VLOOKUP( $I3,ReviewerDetailsTable[#Data],2,FALSE)),"")</f>
        <v/>
      </c>
      <c r="B3" s="17" t="str">
        <f>IF($I3&lt;&gt;"",IF(VLOOKUP( $I3,ReviewerDetailsTable[#Data],3,FALSE)=0,"",VLOOKUP( $I3,ReviewerDetailsTable[#Data],3,FALSE)),"")</f>
        <v/>
      </c>
      <c r="C3" s="17" t="str">
        <f>IF($I3&lt;&gt;"",IF(VLOOKUP( $I3,ReviewerDetailsTable[#Data],4,FALSE)=0,"",VLOOKUP( $I3,ReviewerDetailsTable[#Data],4,FALSE)),"")</f>
        <v/>
      </c>
      <c r="D3" s="17" t="str">
        <f>IF($I3&lt;&gt;"",IF(VLOOKUP( $I3,ReviewerDetailsTable[#Data],5,FALSE)=0,"",VLOOKUP( $I3,ReviewerDetailsTable[#Data],5,FALSE)),"")</f>
        <v/>
      </c>
      <c r="E3" s="17" t="str">
        <f>IF($J3&lt;&gt;"",IF(VLOOKUP( $J3,DocumentDetailsTable[#Data],2,FALSE)=0,"",VLOOKUP( $J3,DocumentDetailsTable[#Data],2,FALSE)),"")</f>
        <v/>
      </c>
      <c r="F3" s="39" t="str">
        <f>IF($J3&lt;&gt;"",IF(VLOOKUP( $J3,DocumentDetailsTable[#Data],3,FALSE)=0,"",VLOOKUP( $J3,DocumentDetailsTable[#Data],3,FALSE)),"")</f>
        <v/>
      </c>
      <c r="G3" s="41" t="str">
        <f>IF( COUNTA(H3,I3,J3,K3,L3,M3,N3,O3,P3,Q3,R3,S3,T3) &gt;0, COUNT(G$1:G2)+1, "")</f>
        <v/>
      </c>
      <c r="H3" s="18"/>
      <c r="I3" s="18"/>
      <c r="J3" s="18"/>
      <c r="K3" s="18"/>
      <c r="L3" s="18"/>
      <c r="M3" s="18"/>
      <c r="N3" s="18"/>
      <c r="O3" s="18"/>
      <c r="P3" s="37"/>
      <c r="Q3" s="18"/>
      <c r="R3" s="18"/>
      <c r="S3" s="18"/>
      <c r="T3" s="45"/>
    </row>
    <row r="4" spans="1:26" x14ac:dyDescent="0.25">
      <c r="A4" s="33" t="str">
        <f>IF($I4&lt;&gt;"",IF(VLOOKUP( $I4,ReviewerDetailsTable[#Data],2,FALSE)=0,"",VLOOKUP( $I4,ReviewerDetailsTable[#Data],2,FALSE)),"")</f>
        <v/>
      </c>
      <c r="B4" s="17" t="str">
        <f>IF($I4&lt;&gt;"",IF(VLOOKUP( $I4,ReviewerDetailsTable[#Data],3,FALSE)=0,"",VLOOKUP( $I4,ReviewerDetailsTable[#Data],3,FALSE)),"")</f>
        <v/>
      </c>
      <c r="C4" s="17" t="str">
        <f>IF($I4&lt;&gt;"",IF(VLOOKUP( $I4,ReviewerDetailsTable[#Data],4,FALSE)=0,"",VLOOKUP( $I4,ReviewerDetailsTable[#Data],4,FALSE)),"")</f>
        <v/>
      </c>
      <c r="D4" s="17" t="str">
        <f>IF($I4&lt;&gt;"",IF(VLOOKUP( $I4,ReviewerDetailsTable[#Data],5,FALSE)=0,"",VLOOKUP( $I4,ReviewerDetailsTable[#Data],5,FALSE)),"")</f>
        <v/>
      </c>
      <c r="E4" s="17" t="str">
        <f>IF($J4&lt;&gt;"",IF(VLOOKUP( $J4,DocumentDetailsTable[#Data],2,FALSE)=0,"",VLOOKUP( $J4,DocumentDetailsTable[#Data],2,FALSE)),"")</f>
        <v/>
      </c>
      <c r="F4" s="39" t="str">
        <f>IF($J4&lt;&gt;"",IF(VLOOKUP( $J4,DocumentDetailsTable[#Data],3,FALSE)=0,"",VLOOKUP( $J4,DocumentDetailsTable[#Data],3,FALSE)),"")</f>
        <v/>
      </c>
      <c r="G4" s="24" t="str">
        <f>IF( COUNTA(H4,I4,J4,K4,L4,M4,N4,O4,P4,Q4,R4,S4,T4) &gt;0, COUNT(G$1:G3)+1, "")</f>
        <v/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45"/>
    </row>
    <row r="5" spans="1:26" x14ac:dyDescent="0.25">
      <c r="A5" s="33" t="str">
        <f>IF($I5&lt;&gt;"",IF(VLOOKUP( $I5,ReviewerDetailsTable[#Data],2,FALSE)=0,"",VLOOKUP( $I5,ReviewerDetailsTable[#Data],2,FALSE)),"")</f>
        <v/>
      </c>
      <c r="B5" s="17" t="str">
        <f>IF($I5&lt;&gt;"",IF(VLOOKUP( $I5,ReviewerDetailsTable[#Data],3,FALSE)=0,"",VLOOKUP( $I5,ReviewerDetailsTable[#Data],3,FALSE)),"")</f>
        <v/>
      </c>
      <c r="C5" s="17" t="str">
        <f>IF($I5&lt;&gt;"",IF(VLOOKUP( $I5,ReviewerDetailsTable[#Data],4,FALSE)=0,"",VLOOKUP( $I5,ReviewerDetailsTable[#Data],4,FALSE)),"")</f>
        <v/>
      </c>
      <c r="D5" s="17" t="str">
        <f>IF($I5&lt;&gt;"",IF(VLOOKUP( $I5,ReviewerDetailsTable[#Data],5,FALSE)=0,"",VLOOKUP( $I5,ReviewerDetailsTable[#Data],5,FALSE)),"")</f>
        <v/>
      </c>
      <c r="E5" s="17" t="str">
        <f>IF($J5&lt;&gt;"",IF(VLOOKUP( $J5,DocumentDetailsTable[#Data],2,FALSE)=0,"",VLOOKUP( $J5,DocumentDetailsTable[#Data],2,FALSE)),"")</f>
        <v/>
      </c>
      <c r="F5" s="39" t="str">
        <f>IF($J5&lt;&gt;"",IF(VLOOKUP( $J5,DocumentDetailsTable[#Data],3,FALSE)=0,"",VLOOKUP( $J5,DocumentDetailsTable[#Data],3,FALSE)),"")</f>
        <v/>
      </c>
      <c r="G5" s="24" t="str">
        <f>IF( COUNTA(H5,I5,J5,K5,L5,M5,N5,O5,P5,Q5,R5,S5,T5) &gt;0, COUNT(G$1:G4)+1, "")</f>
        <v/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5"/>
    </row>
    <row r="6" spans="1:26" x14ac:dyDescent="0.25">
      <c r="A6" s="33" t="str">
        <f>IF($I6&lt;&gt;"",IF(VLOOKUP( $I6,ReviewerDetailsTable[#Data],2,FALSE)=0,"",VLOOKUP( $I6,ReviewerDetailsTable[#Data],2,FALSE)),"")</f>
        <v/>
      </c>
      <c r="B6" s="17" t="str">
        <f>IF($I6&lt;&gt;"",IF(VLOOKUP( $I6,ReviewerDetailsTable[#Data],3,FALSE)=0,"",VLOOKUP( $I6,ReviewerDetailsTable[#Data],3,FALSE)),"")</f>
        <v/>
      </c>
      <c r="C6" s="17" t="str">
        <f>IF($I6&lt;&gt;"",IF(VLOOKUP( $I6,ReviewerDetailsTable[#Data],4,FALSE)=0,"",VLOOKUP( $I6,ReviewerDetailsTable[#Data],4,FALSE)),"")</f>
        <v/>
      </c>
      <c r="D6" s="17" t="str">
        <f>IF($I6&lt;&gt;"",IF(VLOOKUP( $I6,ReviewerDetailsTable[#Data],5,FALSE)=0,"",VLOOKUP( $I6,ReviewerDetailsTable[#Data],5,FALSE)),"")</f>
        <v/>
      </c>
      <c r="E6" s="17" t="str">
        <f>IF($J6&lt;&gt;"",IF(VLOOKUP( $J6,DocumentDetailsTable[#Data],2,FALSE)=0,"",VLOOKUP( $J6,DocumentDetailsTable[#Data],2,FALSE)),"")</f>
        <v/>
      </c>
      <c r="F6" s="39" t="str">
        <f>IF($J6&lt;&gt;"",IF(VLOOKUP( $J6,DocumentDetailsTable[#Data],3,FALSE)=0,"",VLOOKUP( $J6,DocumentDetailsTable[#Data],3,FALSE)),"")</f>
        <v/>
      </c>
      <c r="G6" s="24" t="str">
        <f>IF( COUNTA(H6,I6,J6,K6,L6,M6,N6,O6,P6,Q6,R6,S6,T6) &gt;0, COUNT(G$1:G5)+1, "")</f>
        <v/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45"/>
    </row>
    <row r="7" spans="1:26" x14ac:dyDescent="0.25">
      <c r="A7" s="33" t="str">
        <f>IF($I7&lt;&gt;"",IF(VLOOKUP( $I7,ReviewerDetailsTable[#Data],2,FALSE)=0,"",VLOOKUP( $I7,ReviewerDetailsTable[#Data],2,FALSE)),"")</f>
        <v/>
      </c>
      <c r="B7" s="17" t="str">
        <f>IF($I7&lt;&gt;"",IF(VLOOKUP( $I7,ReviewerDetailsTable[#Data],3,FALSE)=0,"",VLOOKUP( $I7,ReviewerDetailsTable[#Data],3,FALSE)),"")</f>
        <v/>
      </c>
      <c r="C7" s="17" t="str">
        <f>IF($I7&lt;&gt;"",IF(VLOOKUP( $I7,ReviewerDetailsTable[#Data],4,FALSE)=0,"",VLOOKUP( $I7,ReviewerDetailsTable[#Data],4,FALSE)),"")</f>
        <v/>
      </c>
      <c r="D7" s="17" t="str">
        <f>IF($I7&lt;&gt;"",IF(VLOOKUP( $I7,ReviewerDetailsTable[#Data],5,FALSE)=0,"",VLOOKUP( $I7,ReviewerDetailsTable[#Data],5,FALSE)),"")</f>
        <v/>
      </c>
      <c r="E7" s="17" t="str">
        <f>IF($J7&lt;&gt;"",IF(VLOOKUP( $J7,DocumentDetailsTable[#Data],2,FALSE)=0,"",VLOOKUP( $J7,DocumentDetailsTable[#Data],2,FALSE)),"")</f>
        <v/>
      </c>
      <c r="F7" s="39" t="str">
        <f>IF($J7&lt;&gt;"",IF(VLOOKUP( $J7,DocumentDetailsTable[#Data],3,FALSE)=0,"",VLOOKUP( $J7,DocumentDetailsTable[#Data],3,FALSE)),"")</f>
        <v/>
      </c>
      <c r="G7" s="24" t="str">
        <f>IF( COUNTA(H7,I7,J7,K7,L7,M7,N7,O7,P7,Q7,R7,S7,T7) &gt;0, COUNT(G$1:G6)+1, "")</f>
        <v/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45"/>
    </row>
    <row r="8" spans="1:26" x14ac:dyDescent="0.25">
      <c r="A8" s="33" t="str">
        <f>IF($I8&lt;&gt;"",IF(VLOOKUP( $I8,ReviewerDetailsTable[#Data],2,FALSE)=0,"",VLOOKUP( $I8,ReviewerDetailsTable[#Data],2,FALSE)),"")</f>
        <v/>
      </c>
      <c r="B8" s="17" t="str">
        <f>IF($I8&lt;&gt;"",IF(VLOOKUP( $I8,ReviewerDetailsTable[#Data],3,FALSE)=0,"",VLOOKUP( $I8,ReviewerDetailsTable[#Data],3,FALSE)),"")</f>
        <v/>
      </c>
      <c r="C8" s="17" t="str">
        <f>IF($I8&lt;&gt;"",IF(VLOOKUP( $I8,ReviewerDetailsTable[#Data],4,FALSE)=0,"",VLOOKUP( $I8,ReviewerDetailsTable[#Data],4,FALSE)),"")</f>
        <v/>
      </c>
      <c r="D8" s="17" t="str">
        <f>IF($I8&lt;&gt;"",IF(VLOOKUP( $I8,ReviewerDetailsTable[#Data],5,FALSE)=0,"",VLOOKUP( $I8,ReviewerDetailsTable[#Data],5,FALSE)),"")</f>
        <v/>
      </c>
      <c r="E8" s="17" t="str">
        <f>IF($J8&lt;&gt;"",IF(VLOOKUP( $J8,DocumentDetailsTable[#Data],2,FALSE)=0,"",VLOOKUP( $J8,DocumentDetailsTable[#Data],2,FALSE)),"")</f>
        <v/>
      </c>
      <c r="F8" s="39" t="str">
        <f>IF($J8&lt;&gt;"",IF(VLOOKUP( $J8,DocumentDetailsTable[#Data],3,FALSE)=0,"",VLOOKUP( $J8,DocumentDetailsTable[#Data],3,FALSE)),"")</f>
        <v/>
      </c>
      <c r="G8" s="24" t="str">
        <f>IF( COUNTA(H8,I8,J8,K8,L8,M8,N8,O8,P8,Q8,R8,S8,T8) &gt;0, COUNT(G$1:G7)+1, "")</f>
        <v/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45"/>
    </row>
    <row r="9" spans="1:26" x14ac:dyDescent="0.25">
      <c r="A9" s="33" t="str">
        <f>IF($I9&lt;&gt;"",IF(VLOOKUP( $I9,ReviewerDetailsTable[#Data],2,FALSE)=0,"",VLOOKUP( $I9,ReviewerDetailsTable[#Data],2,FALSE)),"")</f>
        <v/>
      </c>
      <c r="B9" s="17" t="str">
        <f>IF($I9&lt;&gt;"",IF(VLOOKUP( $I9,ReviewerDetailsTable[#Data],3,FALSE)=0,"",VLOOKUP( $I9,ReviewerDetailsTable[#Data],3,FALSE)),"")</f>
        <v/>
      </c>
      <c r="C9" s="17" t="str">
        <f>IF($I9&lt;&gt;"",IF(VLOOKUP( $I9,ReviewerDetailsTable[#Data],4,FALSE)=0,"",VLOOKUP( $I9,ReviewerDetailsTable[#Data],4,FALSE)),"")</f>
        <v/>
      </c>
      <c r="D9" s="17" t="str">
        <f>IF($I9&lt;&gt;"",IF(VLOOKUP( $I9,ReviewerDetailsTable[#Data],5,FALSE)=0,"",VLOOKUP( $I9,ReviewerDetailsTable[#Data],5,FALSE)),"")</f>
        <v/>
      </c>
      <c r="E9" s="17" t="str">
        <f>IF($J9&lt;&gt;"",IF(VLOOKUP( $J9,DocumentDetailsTable[#Data],2,FALSE)=0,"",VLOOKUP( $J9,DocumentDetailsTable[#Data],2,FALSE)),"")</f>
        <v/>
      </c>
      <c r="F9" s="39" t="str">
        <f>IF($J9&lt;&gt;"",IF(VLOOKUP( $J9,DocumentDetailsTable[#Data],3,FALSE)=0,"",VLOOKUP( $J9,DocumentDetailsTable[#Data],3,FALSE)),"")</f>
        <v/>
      </c>
      <c r="G9" s="24" t="str">
        <f>IF( COUNTA(H9,I9,J9,K9,L9,M9,N9,O9,P9,Q9,R9,S9,T9) &gt;0, COUNT(G$1:G8)+1, "")</f>
        <v/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45"/>
    </row>
    <row r="10" spans="1:26" x14ac:dyDescent="0.25">
      <c r="A10" s="33" t="str">
        <f>IF($I10&lt;&gt;"",IF(VLOOKUP( $I10,ReviewerDetailsTable[#Data],2,FALSE)=0,"",VLOOKUP( $I10,ReviewerDetailsTable[#Data],2,FALSE)),"")</f>
        <v/>
      </c>
      <c r="B10" s="17" t="str">
        <f>IF($I10&lt;&gt;"",IF(VLOOKUP( $I10,ReviewerDetailsTable[#Data],3,FALSE)=0,"",VLOOKUP( $I10,ReviewerDetailsTable[#Data],3,FALSE)),"")</f>
        <v/>
      </c>
      <c r="C10" s="17" t="str">
        <f>IF($I10&lt;&gt;"",IF(VLOOKUP( $I10,ReviewerDetailsTable[#Data],4,FALSE)=0,"",VLOOKUP( $I10,ReviewerDetailsTable[#Data],4,FALSE)),"")</f>
        <v/>
      </c>
      <c r="D10" s="17" t="str">
        <f>IF($I10&lt;&gt;"",IF(VLOOKUP( $I10,ReviewerDetailsTable[#Data],5,FALSE)=0,"",VLOOKUP( $I10,ReviewerDetailsTable[#Data],5,FALSE)),"")</f>
        <v/>
      </c>
      <c r="E10" s="17" t="str">
        <f>IF($J10&lt;&gt;"",IF(VLOOKUP( $J10,DocumentDetailsTable[#Data],2,FALSE)=0,"",VLOOKUP( $J10,DocumentDetailsTable[#Data],2,FALSE)),"")</f>
        <v/>
      </c>
      <c r="F10" s="39" t="str">
        <f>IF($J10&lt;&gt;"",IF(VLOOKUP( $J10,DocumentDetailsTable[#Data],3,FALSE)=0,"",VLOOKUP( $J10,DocumentDetailsTable[#Data],3,FALSE)),"")</f>
        <v/>
      </c>
      <c r="G10" s="24" t="str">
        <f>IF( COUNTA(H10,I10,J10,K10,L10,M10,N10,O10,P10,Q10,R10,S10,T10) &gt;0, COUNT(G$1:G9)+1, "")</f>
        <v/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5"/>
    </row>
    <row r="11" spans="1:26" x14ac:dyDescent="0.25">
      <c r="A11" s="33" t="str">
        <f>IF($I11&lt;&gt;"",IF(VLOOKUP( $I11,ReviewerDetailsTable[#Data],2,FALSE)=0,"",VLOOKUP( $I11,ReviewerDetailsTable[#Data],2,FALSE)),"")</f>
        <v/>
      </c>
      <c r="B11" s="17" t="str">
        <f>IF($I11&lt;&gt;"",IF(VLOOKUP( $I11,ReviewerDetailsTable[#Data],3,FALSE)=0,"",VLOOKUP( $I11,ReviewerDetailsTable[#Data],3,FALSE)),"")</f>
        <v/>
      </c>
      <c r="C11" s="17" t="str">
        <f>IF($I11&lt;&gt;"",IF(VLOOKUP( $I11,ReviewerDetailsTable[#Data],4,FALSE)=0,"",VLOOKUP( $I11,ReviewerDetailsTable[#Data],4,FALSE)),"")</f>
        <v/>
      </c>
      <c r="D11" s="17" t="str">
        <f>IF($I11&lt;&gt;"",IF(VLOOKUP( $I11,ReviewerDetailsTable[#Data],5,FALSE)=0,"",VLOOKUP( $I11,ReviewerDetailsTable[#Data],5,FALSE)),"")</f>
        <v/>
      </c>
      <c r="E11" s="17" t="str">
        <f>IF($J11&lt;&gt;"",IF(VLOOKUP( $J11,DocumentDetailsTable[#Data],2,FALSE)=0,"",VLOOKUP( $J11,DocumentDetailsTable[#Data],2,FALSE)),"")</f>
        <v/>
      </c>
      <c r="F11" s="39" t="str">
        <f>IF($J11&lt;&gt;"",IF(VLOOKUP( $J11,DocumentDetailsTable[#Data],3,FALSE)=0,"",VLOOKUP( $J11,DocumentDetailsTable[#Data],3,FALSE)),"")</f>
        <v/>
      </c>
      <c r="G11" s="24" t="str">
        <f>IF( COUNTA(H11,I11,J11,K11,L11,M11,N11,O11,P11,Q11,R11,S11,T11) &gt;0, COUNT(G$1:G10)+1, "")</f>
        <v/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45"/>
    </row>
    <row r="12" spans="1:26" x14ac:dyDescent="0.25">
      <c r="A12" s="33" t="str">
        <f>IF($I12&lt;&gt;"",IF(VLOOKUP( $I12,ReviewerDetailsTable[#Data],2,FALSE)=0,"",VLOOKUP( $I12,ReviewerDetailsTable[#Data],2,FALSE)),"")</f>
        <v/>
      </c>
      <c r="B12" s="17" t="str">
        <f>IF($I12&lt;&gt;"",IF(VLOOKUP( $I12,ReviewerDetailsTable[#Data],3,FALSE)=0,"",VLOOKUP( $I12,ReviewerDetailsTable[#Data],3,FALSE)),"")</f>
        <v/>
      </c>
      <c r="C12" s="17" t="str">
        <f>IF($I12&lt;&gt;"",IF(VLOOKUP( $I12,ReviewerDetailsTable[#Data],4,FALSE)=0,"",VLOOKUP( $I12,ReviewerDetailsTable[#Data],4,FALSE)),"")</f>
        <v/>
      </c>
      <c r="D12" s="17" t="str">
        <f>IF($I12&lt;&gt;"",IF(VLOOKUP( $I12,ReviewerDetailsTable[#Data],5,FALSE)=0,"",VLOOKUP( $I12,ReviewerDetailsTable[#Data],5,FALSE)),"")</f>
        <v/>
      </c>
      <c r="E12" s="17" t="str">
        <f>IF($J12&lt;&gt;"",IF(VLOOKUP( $J12,DocumentDetailsTable[#Data],2,FALSE)=0,"",VLOOKUP( $J12,DocumentDetailsTable[#Data],2,FALSE)),"")</f>
        <v/>
      </c>
      <c r="F12" s="39" t="str">
        <f>IF($J12&lt;&gt;"",IF(VLOOKUP( $J12,DocumentDetailsTable[#Data],3,FALSE)=0,"",VLOOKUP( $J12,DocumentDetailsTable[#Data],3,FALSE)),"")</f>
        <v/>
      </c>
      <c r="G12" s="24" t="str">
        <f>IF( COUNTA(H12,I12,J12,K12,L12,M12,N12,O12,P12,Q12,R12,S12,T12) &gt;0, COUNT(G$1:G11)+1, "")</f>
        <v/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45"/>
    </row>
    <row r="13" spans="1:26" x14ac:dyDescent="0.25">
      <c r="A13" s="33" t="str">
        <f>IF($I13&lt;&gt;"",IF(VLOOKUP( $I13,ReviewerDetailsTable[#Data],2,FALSE)=0,"",VLOOKUP( $I13,ReviewerDetailsTable[#Data],2,FALSE)),"")</f>
        <v/>
      </c>
      <c r="B13" s="17" t="str">
        <f>IF($I13&lt;&gt;"",IF(VLOOKUP( $I13,ReviewerDetailsTable[#Data],3,FALSE)=0,"",VLOOKUP( $I13,ReviewerDetailsTable[#Data],3,FALSE)),"")</f>
        <v/>
      </c>
      <c r="C13" s="17" t="str">
        <f>IF($I13&lt;&gt;"",IF(VLOOKUP( $I13,ReviewerDetailsTable[#Data],4,FALSE)=0,"",VLOOKUP( $I13,ReviewerDetailsTable[#Data],4,FALSE)),"")</f>
        <v/>
      </c>
      <c r="D13" s="17" t="str">
        <f>IF($I13&lt;&gt;"",IF(VLOOKUP( $I13,ReviewerDetailsTable[#Data],5,FALSE)=0,"",VLOOKUP( $I13,ReviewerDetailsTable[#Data],5,FALSE)),"")</f>
        <v/>
      </c>
      <c r="E13" s="17" t="str">
        <f>IF($J13&lt;&gt;"",IF(VLOOKUP( $J13,DocumentDetailsTable[#Data],2,FALSE)=0,"",VLOOKUP( $J13,DocumentDetailsTable[#Data],2,FALSE)),"")</f>
        <v/>
      </c>
      <c r="F13" s="39" t="str">
        <f>IF($J13&lt;&gt;"",IF(VLOOKUP( $J13,DocumentDetailsTable[#Data],3,FALSE)=0,"",VLOOKUP( $J13,DocumentDetailsTable[#Data],3,FALSE)),"")</f>
        <v/>
      </c>
      <c r="G13" s="24" t="str">
        <f>IF( COUNTA(H13,I13,J13,K13,L13,M13,N13,O13,P13,Q13,R13,S13,T13) &gt;0, COUNT(G$1:G12)+1, "")</f>
        <v/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45"/>
    </row>
    <row r="14" spans="1:26" x14ac:dyDescent="0.25">
      <c r="A14" s="33" t="str">
        <f>IF($I14&lt;&gt;"",IF(VLOOKUP( $I14,ReviewerDetailsTable[#Data],2,FALSE)=0,"",VLOOKUP( $I14,ReviewerDetailsTable[#Data],2,FALSE)),"")</f>
        <v/>
      </c>
      <c r="B14" s="17" t="str">
        <f>IF($I14&lt;&gt;"",IF(VLOOKUP( $I14,ReviewerDetailsTable[#Data],3,FALSE)=0,"",VLOOKUP( $I14,ReviewerDetailsTable[#Data],3,FALSE)),"")</f>
        <v/>
      </c>
      <c r="C14" s="17" t="str">
        <f>IF($I14&lt;&gt;"",IF(VLOOKUP( $I14,ReviewerDetailsTable[#Data],4,FALSE)=0,"",VLOOKUP( $I14,ReviewerDetailsTable[#Data],4,FALSE)),"")</f>
        <v/>
      </c>
      <c r="D14" s="17" t="str">
        <f>IF($I14&lt;&gt;"",IF(VLOOKUP( $I14,ReviewerDetailsTable[#Data],5,FALSE)=0,"",VLOOKUP( $I14,ReviewerDetailsTable[#Data],5,FALSE)),"")</f>
        <v/>
      </c>
      <c r="E14" s="17" t="str">
        <f>IF($J14&lt;&gt;"",IF(VLOOKUP( $J14,DocumentDetailsTable[#Data],2,FALSE)=0,"",VLOOKUP( $J14,DocumentDetailsTable[#Data],2,FALSE)),"")</f>
        <v/>
      </c>
      <c r="F14" s="39" t="str">
        <f>IF($J14&lt;&gt;"",IF(VLOOKUP( $J14,DocumentDetailsTable[#Data],3,FALSE)=0,"",VLOOKUP( $J14,DocumentDetailsTable[#Data],3,FALSE)),"")</f>
        <v/>
      </c>
      <c r="G14" s="24" t="str">
        <f>IF( COUNTA(H14,I14,J14,K14,L14,M14,N14,O14,P14,Q14,R14,S14,T14) &gt;0, COUNT(G$1:G13)+1, "")</f>
        <v/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45"/>
    </row>
    <row r="15" spans="1:26" x14ac:dyDescent="0.25">
      <c r="A15" s="33" t="str">
        <f>IF($I15&lt;&gt;"",IF(VLOOKUP( $I15,ReviewerDetailsTable[#Data],2,FALSE)=0,"",VLOOKUP( $I15,ReviewerDetailsTable[#Data],2,FALSE)),"")</f>
        <v/>
      </c>
      <c r="B15" s="17" t="str">
        <f>IF($I15&lt;&gt;"",IF(VLOOKUP( $I15,ReviewerDetailsTable[#Data],3,FALSE)=0,"",VLOOKUP( $I15,ReviewerDetailsTable[#Data],3,FALSE)),"")</f>
        <v/>
      </c>
      <c r="C15" s="17" t="str">
        <f>IF($I15&lt;&gt;"",IF(VLOOKUP( $I15,ReviewerDetailsTable[#Data],4,FALSE)=0,"",VLOOKUP( $I15,ReviewerDetailsTable[#Data],4,FALSE)),"")</f>
        <v/>
      </c>
      <c r="D15" s="17" t="str">
        <f>IF($I15&lt;&gt;"",IF(VLOOKUP( $I15,ReviewerDetailsTable[#Data],5,FALSE)=0,"",VLOOKUP( $I15,ReviewerDetailsTable[#Data],5,FALSE)),"")</f>
        <v/>
      </c>
      <c r="E15" s="17" t="str">
        <f>IF($J15&lt;&gt;"",IF(VLOOKUP( $J15,DocumentDetailsTable[#Data],2,FALSE)=0,"",VLOOKUP( $J15,DocumentDetailsTable[#Data],2,FALSE)),"")</f>
        <v/>
      </c>
      <c r="F15" s="39" t="str">
        <f>IF($J15&lt;&gt;"",IF(VLOOKUP( $J15,DocumentDetailsTable[#Data],3,FALSE)=0,"",VLOOKUP( $J15,DocumentDetailsTable[#Data],3,FALSE)),"")</f>
        <v/>
      </c>
      <c r="G15" s="24" t="str">
        <f>IF( COUNTA(H15,I15,J15,K15,L15,M15,N15,O15,P15,Q15,R15,S15,T15) &gt;0, COUNT(G$1:G14)+1, "")</f>
        <v/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45"/>
    </row>
    <row r="16" spans="1:26" x14ac:dyDescent="0.25">
      <c r="A16" s="33" t="str">
        <f>IF($I16&lt;&gt;"",IF(VLOOKUP( $I16,ReviewerDetailsTable[#Data],2,FALSE)=0,"",VLOOKUP( $I16,ReviewerDetailsTable[#Data],2,FALSE)),"")</f>
        <v/>
      </c>
      <c r="B16" s="17" t="str">
        <f>IF($I16&lt;&gt;"",IF(VLOOKUP( $I16,ReviewerDetailsTable[#Data],3,FALSE)=0,"",VLOOKUP( $I16,ReviewerDetailsTable[#Data],3,FALSE)),"")</f>
        <v/>
      </c>
      <c r="C16" s="17" t="str">
        <f>IF($I16&lt;&gt;"",IF(VLOOKUP( $I16,ReviewerDetailsTable[#Data],4,FALSE)=0,"",VLOOKUP( $I16,ReviewerDetailsTable[#Data],4,FALSE)),"")</f>
        <v/>
      </c>
      <c r="D16" s="17" t="str">
        <f>IF($I16&lt;&gt;"",IF(VLOOKUP( $I16,ReviewerDetailsTable[#Data],5,FALSE)=0,"",VLOOKUP( $I16,ReviewerDetailsTable[#Data],5,FALSE)),"")</f>
        <v/>
      </c>
      <c r="E16" s="17" t="str">
        <f>IF($J16&lt;&gt;"",IF(VLOOKUP( $J16,DocumentDetailsTable[#Data],2,FALSE)=0,"",VLOOKUP( $J16,DocumentDetailsTable[#Data],2,FALSE)),"")</f>
        <v/>
      </c>
      <c r="F16" s="39" t="str">
        <f>IF($J16&lt;&gt;"",IF(VLOOKUP( $J16,DocumentDetailsTable[#Data],3,FALSE)=0,"",VLOOKUP( $J16,DocumentDetailsTable[#Data],3,FALSE)),"")</f>
        <v/>
      </c>
      <c r="G16" s="24" t="str">
        <f>IF( COUNTA(H16,I16,J16,K16,L16,M16,N16,O16,P16,Q16,R16,S16,T16) &gt;0, COUNT(G$1:G15)+1, "")</f>
        <v/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45"/>
    </row>
    <row r="17" spans="1:20" x14ac:dyDescent="0.25">
      <c r="A17" s="33" t="str">
        <f>IF($I17&lt;&gt;"",IF(VLOOKUP( $I17,ReviewerDetailsTable[#Data],2,FALSE)=0,"",VLOOKUP( $I17,ReviewerDetailsTable[#Data],2,FALSE)),"")</f>
        <v/>
      </c>
      <c r="B17" s="17" t="str">
        <f>IF($I17&lt;&gt;"",IF(VLOOKUP( $I17,ReviewerDetailsTable[#Data],3,FALSE)=0,"",VLOOKUP( $I17,ReviewerDetailsTable[#Data],3,FALSE)),"")</f>
        <v/>
      </c>
      <c r="C17" s="17" t="str">
        <f>IF($I17&lt;&gt;"",IF(VLOOKUP( $I17,ReviewerDetailsTable[#Data],4,FALSE)=0,"",VLOOKUP( $I17,ReviewerDetailsTable[#Data],4,FALSE)),"")</f>
        <v/>
      </c>
      <c r="D17" s="17" t="str">
        <f>IF($I17&lt;&gt;"",IF(VLOOKUP( $I17,ReviewerDetailsTable[#Data],5,FALSE)=0,"",VLOOKUP( $I17,ReviewerDetailsTable[#Data],5,FALSE)),"")</f>
        <v/>
      </c>
      <c r="E17" s="17" t="str">
        <f>IF($J17&lt;&gt;"",IF(VLOOKUP( $J17,DocumentDetailsTable[#Data],2,FALSE)=0,"",VLOOKUP( $J17,DocumentDetailsTable[#Data],2,FALSE)),"")</f>
        <v/>
      </c>
      <c r="F17" s="39" t="str">
        <f>IF($J17&lt;&gt;"",IF(VLOOKUP( $J17,DocumentDetailsTable[#Data],3,FALSE)=0,"",VLOOKUP( $J17,DocumentDetailsTable[#Data],3,FALSE)),"")</f>
        <v/>
      </c>
      <c r="G17" s="24" t="str">
        <f>IF( COUNTA(H17,I17,J17,K17,L17,M17,N17,O17,P17,Q17,R17,S17,T17) &gt;0, COUNT(G$1:G16)+1, "")</f>
        <v/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45"/>
    </row>
    <row r="18" spans="1:20" x14ac:dyDescent="0.25">
      <c r="A18" s="33" t="str">
        <f>IF($I18&lt;&gt;"",IF(VLOOKUP( $I18,ReviewerDetailsTable[#Data],2,FALSE)=0,"",VLOOKUP( $I18,ReviewerDetailsTable[#Data],2,FALSE)),"")</f>
        <v/>
      </c>
      <c r="B18" s="17" t="str">
        <f>IF($I18&lt;&gt;"",IF(VLOOKUP( $I18,ReviewerDetailsTable[#Data],3,FALSE)=0,"",VLOOKUP( $I18,ReviewerDetailsTable[#Data],3,FALSE)),"")</f>
        <v/>
      </c>
      <c r="C18" s="17" t="str">
        <f>IF($I18&lt;&gt;"",IF(VLOOKUP( $I18,ReviewerDetailsTable[#Data],4,FALSE)=0,"",VLOOKUP( $I18,ReviewerDetailsTable[#Data],4,FALSE)),"")</f>
        <v/>
      </c>
      <c r="D18" s="17" t="str">
        <f>IF($I18&lt;&gt;"",IF(VLOOKUP( $I18,ReviewerDetailsTable[#Data],5,FALSE)=0,"",VLOOKUP( $I18,ReviewerDetailsTable[#Data],5,FALSE)),"")</f>
        <v/>
      </c>
      <c r="E18" s="17" t="str">
        <f>IF($J18&lt;&gt;"",IF(VLOOKUP( $J18,DocumentDetailsTable[#Data],2,FALSE)=0,"",VLOOKUP( $J18,DocumentDetailsTable[#Data],2,FALSE)),"")</f>
        <v/>
      </c>
      <c r="F18" s="39" t="str">
        <f>IF($J18&lt;&gt;"",IF(VLOOKUP( $J18,DocumentDetailsTable[#Data],3,FALSE)=0,"",VLOOKUP( $J18,DocumentDetailsTable[#Data],3,FALSE)),"")</f>
        <v/>
      </c>
      <c r="G18" s="24" t="str">
        <f>IF( COUNTA(H18,I18,J18,K18,L18,M18,N18,O18,P18,Q18,R18,S18,T18) &gt;0, COUNT(G$1:G17)+1, "")</f>
        <v/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45"/>
    </row>
    <row r="19" spans="1:20" x14ac:dyDescent="0.25">
      <c r="A19" s="33" t="str">
        <f>IF($I19&lt;&gt;"",IF(VLOOKUP( $I19,ReviewerDetailsTable[#Data],2,FALSE)=0,"",VLOOKUP( $I19,ReviewerDetailsTable[#Data],2,FALSE)),"")</f>
        <v/>
      </c>
      <c r="B19" s="17" t="str">
        <f>IF($I19&lt;&gt;"",IF(VLOOKUP( $I19,ReviewerDetailsTable[#Data],3,FALSE)=0,"",VLOOKUP( $I19,ReviewerDetailsTable[#Data],3,FALSE)),"")</f>
        <v/>
      </c>
      <c r="C19" s="17" t="str">
        <f>IF($I19&lt;&gt;"",IF(VLOOKUP( $I19,ReviewerDetailsTable[#Data],4,FALSE)=0,"",VLOOKUP( $I19,ReviewerDetailsTable[#Data],4,FALSE)),"")</f>
        <v/>
      </c>
      <c r="D19" s="17" t="str">
        <f>IF($I19&lt;&gt;"",IF(VLOOKUP( $I19,ReviewerDetailsTable[#Data],5,FALSE)=0,"",VLOOKUP( $I19,ReviewerDetailsTable[#Data],5,FALSE)),"")</f>
        <v/>
      </c>
      <c r="E19" s="17" t="str">
        <f>IF($J19&lt;&gt;"",IF(VLOOKUP( $J19,DocumentDetailsTable[#Data],2,FALSE)=0,"",VLOOKUP( $J19,DocumentDetailsTable[#Data],2,FALSE)),"")</f>
        <v/>
      </c>
      <c r="F19" s="39" t="str">
        <f>IF($J19&lt;&gt;"",IF(VLOOKUP( $J19,DocumentDetailsTable[#Data],3,FALSE)=0,"",VLOOKUP( $J19,DocumentDetailsTable[#Data],3,FALSE)),"")</f>
        <v/>
      </c>
      <c r="G19" s="24" t="str">
        <f>IF( COUNTA(H19,I19,J19,K19,L19,M19,N19,O19,P19,Q19,R19,S19,T19) &gt;0, COUNT(G$1:G18)+1, "")</f>
        <v/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45"/>
    </row>
    <row r="20" spans="1:20" x14ac:dyDescent="0.25">
      <c r="A20" s="33" t="str">
        <f>IF($I20&lt;&gt;"",IF(VLOOKUP( $I20,ReviewerDetailsTable[#Data],2,FALSE)=0,"",VLOOKUP( $I20,ReviewerDetailsTable[#Data],2,FALSE)),"")</f>
        <v/>
      </c>
      <c r="B20" s="17" t="str">
        <f>IF($I20&lt;&gt;"",IF(VLOOKUP( $I20,ReviewerDetailsTable[#Data],3,FALSE)=0,"",VLOOKUP( $I20,ReviewerDetailsTable[#Data],3,FALSE)),"")</f>
        <v/>
      </c>
      <c r="C20" s="17" t="str">
        <f>IF($I20&lt;&gt;"",IF(VLOOKUP( $I20,ReviewerDetailsTable[#Data],4,FALSE)=0,"",VLOOKUP( $I20,ReviewerDetailsTable[#Data],4,FALSE)),"")</f>
        <v/>
      </c>
      <c r="D20" s="17" t="str">
        <f>IF($I20&lt;&gt;"",IF(VLOOKUP( $I20,ReviewerDetailsTable[#Data],5,FALSE)=0,"",VLOOKUP( $I20,ReviewerDetailsTable[#Data],5,FALSE)),"")</f>
        <v/>
      </c>
      <c r="E20" s="17" t="str">
        <f>IF($J20&lt;&gt;"",IF(VLOOKUP( $J20,DocumentDetailsTable[#Data],2,FALSE)=0,"",VLOOKUP( $J20,DocumentDetailsTable[#Data],2,FALSE)),"")</f>
        <v/>
      </c>
      <c r="F20" s="39" t="str">
        <f>IF($J20&lt;&gt;"",IF(VLOOKUP( $J20,DocumentDetailsTable[#Data],3,FALSE)=0,"",VLOOKUP( $J20,DocumentDetailsTable[#Data],3,FALSE)),"")</f>
        <v/>
      </c>
      <c r="G20" s="24" t="str">
        <f>IF( COUNTA(H20,I20,J20,K20,L20,M20,N20,O20,P20,Q20,R20,S20,T20) &gt;0, COUNT(G$1:G19)+1, "")</f>
        <v/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45"/>
    </row>
    <row r="21" spans="1:20" x14ac:dyDescent="0.25">
      <c r="A21" s="33" t="str">
        <f>IF($I21&lt;&gt;"",IF(VLOOKUP( $I21,ReviewerDetailsTable[#Data],2,FALSE)=0,"",VLOOKUP( $I21,ReviewerDetailsTable[#Data],2,FALSE)),"")</f>
        <v/>
      </c>
      <c r="B21" s="17" t="str">
        <f>IF($I21&lt;&gt;"",IF(VLOOKUP( $I21,ReviewerDetailsTable[#Data],3,FALSE)=0,"",VLOOKUP( $I21,ReviewerDetailsTable[#Data],3,FALSE)),"")</f>
        <v/>
      </c>
      <c r="C21" s="17" t="str">
        <f>IF($I21&lt;&gt;"",IF(VLOOKUP( $I21,ReviewerDetailsTable[#Data],4,FALSE)=0,"",VLOOKUP( $I21,ReviewerDetailsTable[#Data],4,FALSE)),"")</f>
        <v/>
      </c>
      <c r="D21" s="17" t="str">
        <f>IF($I21&lt;&gt;"",IF(VLOOKUP( $I21,ReviewerDetailsTable[#Data],5,FALSE)=0,"",VLOOKUP( $I21,ReviewerDetailsTable[#Data],5,FALSE)),"")</f>
        <v/>
      </c>
      <c r="E21" s="17" t="str">
        <f>IF($J21&lt;&gt;"",IF(VLOOKUP( $J21,DocumentDetailsTable[#Data],2,FALSE)=0,"",VLOOKUP( $J21,DocumentDetailsTable[#Data],2,FALSE)),"")</f>
        <v/>
      </c>
      <c r="F21" s="39" t="str">
        <f>IF($J21&lt;&gt;"",IF(VLOOKUP( $J21,DocumentDetailsTable[#Data],3,FALSE)=0,"",VLOOKUP( $J21,DocumentDetailsTable[#Data],3,FALSE)),"")</f>
        <v/>
      </c>
      <c r="G21" s="24" t="str">
        <f>IF( COUNTA(H21,I21,J21,K21,L21,M21,N21,O21,P21,Q21,R21,S21,T21) &gt;0, COUNT(G$1:G20)+1, "")</f>
        <v/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45"/>
    </row>
    <row r="22" spans="1:20" x14ac:dyDescent="0.25">
      <c r="A22" s="33" t="str">
        <f>IF($I22&lt;&gt;"",IF(VLOOKUP( $I22,ReviewerDetailsTable[#Data],2,FALSE)=0,"",VLOOKUP( $I22,ReviewerDetailsTable[#Data],2,FALSE)),"")</f>
        <v/>
      </c>
      <c r="B22" s="17" t="str">
        <f>IF($I22&lt;&gt;"",IF(VLOOKUP( $I22,ReviewerDetailsTable[#Data],3,FALSE)=0,"",VLOOKUP( $I22,ReviewerDetailsTable[#Data],3,FALSE)),"")</f>
        <v/>
      </c>
      <c r="C22" s="17" t="str">
        <f>IF($I22&lt;&gt;"",IF(VLOOKUP( $I22,ReviewerDetailsTable[#Data],4,FALSE)=0,"",VLOOKUP( $I22,ReviewerDetailsTable[#Data],4,FALSE)),"")</f>
        <v/>
      </c>
      <c r="D22" s="17" t="str">
        <f>IF($I22&lt;&gt;"",IF(VLOOKUP( $I22,ReviewerDetailsTable[#Data],5,FALSE)=0,"",VLOOKUP( $I22,ReviewerDetailsTable[#Data],5,FALSE)),"")</f>
        <v/>
      </c>
      <c r="E22" s="17" t="str">
        <f>IF($J22&lt;&gt;"",IF(VLOOKUP( $J22,DocumentDetailsTable[#Data],2,FALSE)=0,"",VLOOKUP( $J22,DocumentDetailsTable[#Data],2,FALSE)),"")</f>
        <v/>
      </c>
      <c r="F22" s="39" t="str">
        <f>IF($J22&lt;&gt;"",IF(VLOOKUP( $J22,DocumentDetailsTable[#Data],3,FALSE)=0,"",VLOOKUP( $J22,DocumentDetailsTable[#Data],3,FALSE)),"")</f>
        <v/>
      </c>
      <c r="G22" s="24" t="str">
        <f>IF( COUNTA(H22,I22,J22,K22,L22,M22,N22,O22,P22,Q22,R22,S22,T22) &gt;0, COUNT(G$1:G21)+1, "")</f>
        <v/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5"/>
    </row>
    <row r="23" spans="1:20" x14ac:dyDescent="0.25">
      <c r="A23" s="33" t="str">
        <f>IF($I23&lt;&gt;"",IF(VLOOKUP( $I23,ReviewerDetailsTable[#Data],2,FALSE)=0,"",VLOOKUP( $I23,ReviewerDetailsTable[#Data],2,FALSE)),"")</f>
        <v/>
      </c>
      <c r="B23" s="17" t="str">
        <f>IF($I23&lt;&gt;"",IF(VLOOKUP( $I23,ReviewerDetailsTable[#Data],3,FALSE)=0,"",VLOOKUP( $I23,ReviewerDetailsTable[#Data],3,FALSE)),"")</f>
        <v/>
      </c>
      <c r="C23" s="17" t="str">
        <f>IF($I23&lt;&gt;"",IF(VLOOKUP( $I23,ReviewerDetailsTable[#Data],4,FALSE)=0,"",VLOOKUP( $I23,ReviewerDetailsTable[#Data],4,FALSE)),"")</f>
        <v/>
      </c>
      <c r="D23" s="17" t="str">
        <f>IF($I23&lt;&gt;"",IF(VLOOKUP( $I23,ReviewerDetailsTable[#Data],5,FALSE)=0,"",VLOOKUP( $I23,ReviewerDetailsTable[#Data],5,FALSE)),"")</f>
        <v/>
      </c>
      <c r="E23" s="17" t="str">
        <f>IF($J23&lt;&gt;"",IF(VLOOKUP( $J23,DocumentDetailsTable[#Data],2,FALSE)=0,"",VLOOKUP( $J23,DocumentDetailsTable[#Data],2,FALSE)),"")</f>
        <v/>
      </c>
      <c r="F23" s="39" t="str">
        <f>IF($J23&lt;&gt;"",IF(VLOOKUP( $J23,DocumentDetailsTable[#Data],3,FALSE)=0,"",VLOOKUP( $J23,DocumentDetailsTable[#Data],3,FALSE)),"")</f>
        <v/>
      </c>
      <c r="G23" s="24" t="str">
        <f>IF( COUNTA(H23,I23,J23,K23,L23,M23,N23,O23,P23,Q23,R23,S23,T23) &gt;0, COUNT(G$1:G22)+1, "")</f>
        <v/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45"/>
    </row>
    <row r="24" spans="1:20" x14ac:dyDescent="0.25">
      <c r="A24" s="33" t="str">
        <f>IF($I24&lt;&gt;"",IF(VLOOKUP( $I24,ReviewerDetailsTable[#Data],2,FALSE)=0,"",VLOOKUP( $I24,ReviewerDetailsTable[#Data],2,FALSE)),"")</f>
        <v/>
      </c>
      <c r="B24" s="17" t="str">
        <f>IF($I24&lt;&gt;"",IF(VLOOKUP( $I24,ReviewerDetailsTable[#Data],3,FALSE)=0,"",VLOOKUP( $I24,ReviewerDetailsTable[#Data],3,FALSE)),"")</f>
        <v/>
      </c>
      <c r="C24" s="17" t="str">
        <f>IF($I24&lt;&gt;"",IF(VLOOKUP( $I24,ReviewerDetailsTable[#Data],4,FALSE)=0,"",VLOOKUP( $I24,ReviewerDetailsTable[#Data],4,FALSE)),"")</f>
        <v/>
      </c>
      <c r="D24" s="17" t="str">
        <f>IF($I24&lt;&gt;"",IF(VLOOKUP( $I24,ReviewerDetailsTable[#Data],5,FALSE)=0,"",VLOOKUP( $I24,ReviewerDetailsTable[#Data],5,FALSE)),"")</f>
        <v/>
      </c>
      <c r="E24" s="17" t="str">
        <f>IF($J24&lt;&gt;"",IF(VLOOKUP( $J24,DocumentDetailsTable[#Data],2,FALSE)=0,"",VLOOKUP( $J24,DocumentDetailsTable[#Data],2,FALSE)),"")</f>
        <v/>
      </c>
      <c r="F24" s="39" t="str">
        <f>IF($J24&lt;&gt;"",IF(VLOOKUP( $J24,DocumentDetailsTable[#Data],3,FALSE)=0,"",VLOOKUP( $J24,DocumentDetailsTable[#Data],3,FALSE)),"")</f>
        <v/>
      </c>
      <c r="G24" s="24" t="str">
        <f>IF( COUNTA(H24,I24,J24,K24,L24,M24,N24,O24,P24,Q24,R24,S24,T24) &gt;0, COUNT(G$1:G23)+1, "")</f>
        <v/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45"/>
    </row>
    <row r="25" spans="1:20" x14ac:dyDescent="0.25">
      <c r="A25" s="33" t="str">
        <f>IF($I25&lt;&gt;"",IF(VLOOKUP( $I25,ReviewerDetailsTable[#Data],2,FALSE)=0,"",VLOOKUP( $I25,ReviewerDetailsTable[#Data],2,FALSE)),"")</f>
        <v/>
      </c>
      <c r="B25" s="17" t="str">
        <f>IF($I25&lt;&gt;"",IF(VLOOKUP( $I25,ReviewerDetailsTable[#Data],3,FALSE)=0,"",VLOOKUP( $I25,ReviewerDetailsTable[#Data],3,FALSE)),"")</f>
        <v/>
      </c>
      <c r="C25" s="17" t="str">
        <f>IF($I25&lt;&gt;"",IF(VLOOKUP( $I25,ReviewerDetailsTable[#Data],4,FALSE)=0,"",VLOOKUP( $I25,ReviewerDetailsTable[#Data],4,FALSE)),"")</f>
        <v/>
      </c>
      <c r="D25" s="17" t="str">
        <f>IF($I25&lt;&gt;"",IF(VLOOKUP( $I25,ReviewerDetailsTable[#Data],5,FALSE)=0,"",VLOOKUP( $I25,ReviewerDetailsTable[#Data],5,FALSE)),"")</f>
        <v/>
      </c>
      <c r="E25" s="17" t="str">
        <f>IF($J25&lt;&gt;"",IF(VLOOKUP( $J25,DocumentDetailsTable[#Data],2,FALSE)=0,"",VLOOKUP( $J25,DocumentDetailsTable[#Data],2,FALSE)),"")</f>
        <v/>
      </c>
      <c r="F25" s="39" t="str">
        <f>IF($J25&lt;&gt;"",IF(VLOOKUP( $J25,DocumentDetailsTable[#Data],3,FALSE)=0,"",VLOOKUP( $J25,DocumentDetailsTable[#Data],3,FALSE)),"")</f>
        <v/>
      </c>
      <c r="G25" s="24" t="str">
        <f>IF( COUNTA(H25,I25,J25,K25,L25,M25,N25,O25,P25,Q25,R25,S25,T25) &gt;0, COUNT(G$1:G24)+1, "")</f>
        <v/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45"/>
    </row>
    <row r="26" spans="1:20" x14ac:dyDescent="0.25">
      <c r="A26" s="33" t="str">
        <f>IF($I26&lt;&gt;"",IF(VLOOKUP( $I26,ReviewerDetailsTable[#Data],2,FALSE)=0,"",VLOOKUP( $I26,ReviewerDetailsTable[#Data],2,FALSE)),"")</f>
        <v/>
      </c>
      <c r="B26" s="17" t="str">
        <f>IF($I26&lt;&gt;"",IF(VLOOKUP( $I26,ReviewerDetailsTable[#Data],3,FALSE)=0,"",VLOOKUP( $I26,ReviewerDetailsTable[#Data],3,FALSE)),"")</f>
        <v/>
      </c>
      <c r="C26" s="17" t="str">
        <f>IF($I26&lt;&gt;"",IF(VLOOKUP( $I26,ReviewerDetailsTable[#Data],4,FALSE)=0,"",VLOOKUP( $I26,ReviewerDetailsTable[#Data],4,FALSE)),"")</f>
        <v/>
      </c>
      <c r="D26" s="17" t="str">
        <f>IF($I26&lt;&gt;"",IF(VLOOKUP( $I26,ReviewerDetailsTable[#Data],5,FALSE)=0,"",VLOOKUP( $I26,ReviewerDetailsTable[#Data],5,FALSE)),"")</f>
        <v/>
      </c>
      <c r="E26" s="17" t="str">
        <f>IF($J26&lt;&gt;"",IF(VLOOKUP( $J26,DocumentDetailsTable[#Data],2,FALSE)=0,"",VLOOKUP( $J26,DocumentDetailsTable[#Data],2,FALSE)),"")</f>
        <v/>
      </c>
      <c r="F26" s="39" t="str">
        <f>IF($J26&lt;&gt;"",IF(VLOOKUP( $J26,DocumentDetailsTable[#Data],3,FALSE)=0,"",VLOOKUP( $J26,DocumentDetailsTable[#Data],3,FALSE)),"")</f>
        <v/>
      </c>
      <c r="G26" s="24" t="str">
        <f>IF( COUNTA(H26,I26,J26,K26,L26,M26,N26,O26,P26,Q26,R26,S26,T26) &gt;0, COUNT(G$1:G25)+1, "")</f>
        <v/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45"/>
    </row>
    <row r="27" spans="1:20" x14ac:dyDescent="0.25">
      <c r="A27" s="33" t="str">
        <f>IF($I27&lt;&gt;"",IF(VLOOKUP( $I27,ReviewerDetailsTable[#Data],2,FALSE)=0,"",VLOOKUP( $I27,ReviewerDetailsTable[#Data],2,FALSE)),"")</f>
        <v/>
      </c>
      <c r="B27" s="17" t="str">
        <f>IF($I27&lt;&gt;"",IF(VLOOKUP( $I27,ReviewerDetailsTable[#Data],3,FALSE)=0,"",VLOOKUP( $I27,ReviewerDetailsTable[#Data],3,FALSE)),"")</f>
        <v/>
      </c>
      <c r="C27" s="17" t="str">
        <f>IF($I27&lt;&gt;"",IF(VLOOKUP( $I27,ReviewerDetailsTable[#Data],4,FALSE)=0,"",VLOOKUP( $I27,ReviewerDetailsTable[#Data],4,FALSE)),"")</f>
        <v/>
      </c>
      <c r="D27" s="17" t="str">
        <f>IF($I27&lt;&gt;"",IF(VLOOKUP( $I27,ReviewerDetailsTable[#Data],5,FALSE)=0,"",VLOOKUP( $I27,ReviewerDetailsTable[#Data],5,FALSE)),"")</f>
        <v/>
      </c>
      <c r="E27" s="17" t="str">
        <f>IF($J27&lt;&gt;"",IF(VLOOKUP( $J27,DocumentDetailsTable[#Data],2,FALSE)=0,"",VLOOKUP( $J27,DocumentDetailsTable[#Data],2,FALSE)),"")</f>
        <v/>
      </c>
      <c r="F27" s="39" t="str">
        <f>IF($J27&lt;&gt;"",IF(VLOOKUP( $J27,DocumentDetailsTable[#Data],3,FALSE)=0,"",VLOOKUP( $J27,DocumentDetailsTable[#Data],3,FALSE)),"")</f>
        <v/>
      </c>
      <c r="G27" s="24" t="str">
        <f>IF( COUNTA(H27,I27,J27,K27,L27,M27,N27,O27,P27,Q27,R27,S27,T27) &gt;0, COUNT(G$1:G26)+1, "")</f>
        <v/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45"/>
    </row>
    <row r="28" spans="1:20" x14ac:dyDescent="0.25">
      <c r="A28" s="33" t="str">
        <f>IF($I28&lt;&gt;"",IF(VLOOKUP( $I28,ReviewerDetailsTable[#Data],2,FALSE)=0,"",VLOOKUP( $I28,ReviewerDetailsTable[#Data],2,FALSE)),"")</f>
        <v/>
      </c>
      <c r="B28" s="17" t="str">
        <f>IF($I28&lt;&gt;"",IF(VLOOKUP( $I28,ReviewerDetailsTable[#Data],3,FALSE)=0,"",VLOOKUP( $I28,ReviewerDetailsTable[#Data],3,FALSE)),"")</f>
        <v/>
      </c>
      <c r="C28" s="17" t="str">
        <f>IF($I28&lt;&gt;"",IF(VLOOKUP( $I28,ReviewerDetailsTable[#Data],4,FALSE)=0,"",VLOOKUP( $I28,ReviewerDetailsTable[#Data],4,FALSE)),"")</f>
        <v/>
      </c>
      <c r="D28" s="17" t="str">
        <f>IF($I28&lt;&gt;"",IF(VLOOKUP( $I28,ReviewerDetailsTable[#Data],5,FALSE)=0,"",VLOOKUP( $I28,ReviewerDetailsTable[#Data],5,FALSE)),"")</f>
        <v/>
      </c>
      <c r="E28" s="17" t="str">
        <f>IF($J28&lt;&gt;"",IF(VLOOKUP( $J28,DocumentDetailsTable[#Data],2,FALSE)=0,"",VLOOKUP( $J28,DocumentDetailsTable[#Data],2,FALSE)),"")</f>
        <v/>
      </c>
      <c r="F28" s="39" t="str">
        <f>IF($J28&lt;&gt;"",IF(VLOOKUP( $J28,DocumentDetailsTable[#Data],3,FALSE)=0,"",VLOOKUP( $J28,DocumentDetailsTable[#Data],3,FALSE)),"")</f>
        <v/>
      </c>
      <c r="G28" s="24" t="str">
        <f>IF( COUNTA(H28,I28,J28,K28,L28,M28,N28,O28,P28,Q28,R28,S28,T28) &gt;0, COUNT(G$1:G27)+1, "")</f>
        <v/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45"/>
    </row>
    <row r="29" spans="1:20" x14ac:dyDescent="0.25">
      <c r="A29" s="33" t="str">
        <f>IF($I29&lt;&gt;"",IF(VLOOKUP( $I29,ReviewerDetailsTable[#Data],2,FALSE)=0,"",VLOOKUP( $I29,ReviewerDetailsTable[#Data],2,FALSE)),"")</f>
        <v/>
      </c>
      <c r="B29" s="17" t="str">
        <f>IF($I29&lt;&gt;"",IF(VLOOKUP( $I29,ReviewerDetailsTable[#Data],3,FALSE)=0,"",VLOOKUP( $I29,ReviewerDetailsTable[#Data],3,FALSE)),"")</f>
        <v/>
      </c>
      <c r="C29" s="17" t="str">
        <f>IF($I29&lt;&gt;"",IF(VLOOKUP( $I29,ReviewerDetailsTable[#Data],4,FALSE)=0,"",VLOOKUP( $I29,ReviewerDetailsTable[#Data],4,FALSE)),"")</f>
        <v/>
      </c>
      <c r="D29" s="17" t="str">
        <f>IF($I29&lt;&gt;"",IF(VLOOKUP( $I29,ReviewerDetailsTable[#Data],5,FALSE)=0,"",VLOOKUP( $I29,ReviewerDetailsTable[#Data],5,FALSE)),"")</f>
        <v/>
      </c>
      <c r="E29" s="17" t="str">
        <f>IF($J29&lt;&gt;"",IF(VLOOKUP( $J29,DocumentDetailsTable[#Data],2,FALSE)=0,"",VLOOKUP( $J29,DocumentDetailsTable[#Data],2,FALSE)),"")</f>
        <v/>
      </c>
      <c r="F29" s="39" t="str">
        <f>IF($J29&lt;&gt;"",IF(VLOOKUP( $J29,DocumentDetailsTable[#Data],3,FALSE)=0,"",VLOOKUP( $J29,DocumentDetailsTable[#Data],3,FALSE)),"")</f>
        <v/>
      </c>
      <c r="G29" s="24" t="str">
        <f>IF( COUNTA(H29,I29,J29,K29,L29,M29,N29,O29,P29,Q29,R29,S29,T29) &gt;0, COUNT(G$1:G28)+1, "")</f>
        <v/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45"/>
    </row>
    <row r="30" spans="1:20" x14ac:dyDescent="0.25">
      <c r="A30" s="33" t="str">
        <f>IF($I30&lt;&gt;"",IF(VLOOKUP( $I30,ReviewerDetailsTable[#Data],2,FALSE)=0,"",VLOOKUP( $I30,ReviewerDetailsTable[#Data],2,FALSE)),"")</f>
        <v/>
      </c>
      <c r="B30" s="17" t="str">
        <f>IF($I30&lt;&gt;"",IF(VLOOKUP( $I30,ReviewerDetailsTable[#Data],3,FALSE)=0,"",VLOOKUP( $I30,ReviewerDetailsTable[#Data],3,FALSE)),"")</f>
        <v/>
      </c>
      <c r="C30" s="17" t="str">
        <f>IF($I30&lt;&gt;"",IF(VLOOKUP( $I30,ReviewerDetailsTable[#Data],4,FALSE)=0,"",VLOOKUP( $I30,ReviewerDetailsTable[#Data],4,FALSE)),"")</f>
        <v/>
      </c>
      <c r="D30" s="17" t="str">
        <f>IF($I30&lt;&gt;"",IF(VLOOKUP( $I30,ReviewerDetailsTable[#Data],5,FALSE)=0,"",VLOOKUP( $I30,ReviewerDetailsTable[#Data],5,FALSE)),"")</f>
        <v/>
      </c>
      <c r="E30" s="17" t="str">
        <f>IF($J30&lt;&gt;"",IF(VLOOKUP( $J30,DocumentDetailsTable[#Data],2,FALSE)=0,"",VLOOKUP( $J30,DocumentDetailsTable[#Data],2,FALSE)),"")</f>
        <v/>
      </c>
      <c r="F30" s="39" t="str">
        <f>IF($J30&lt;&gt;"",IF(VLOOKUP( $J30,DocumentDetailsTable[#Data],3,FALSE)=0,"",VLOOKUP( $J30,DocumentDetailsTable[#Data],3,FALSE)),"")</f>
        <v/>
      </c>
      <c r="G30" s="24" t="str">
        <f>IF( COUNTA(H30,I30,J30,K30,L30,M30,N30,O30,P30,Q30,R30,S30,T30) &gt;0, COUNT(G$1:G29)+1, "")</f>
        <v/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45"/>
    </row>
    <row r="31" spans="1:20" x14ac:dyDescent="0.25">
      <c r="A31" s="33" t="str">
        <f>IF($I31&lt;&gt;"",IF(VLOOKUP( $I31,ReviewerDetailsTable[#Data],2,FALSE)=0,"",VLOOKUP( $I31,ReviewerDetailsTable[#Data],2,FALSE)),"")</f>
        <v/>
      </c>
      <c r="B31" s="17" t="str">
        <f>IF($I31&lt;&gt;"",IF(VLOOKUP( $I31,ReviewerDetailsTable[#Data],3,FALSE)=0,"",VLOOKUP( $I31,ReviewerDetailsTable[#Data],3,FALSE)),"")</f>
        <v/>
      </c>
      <c r="C31" s="17" t="str">
        <f>IF($I31&lt;&gt;"",IF(VLOOKUP( $I31,ReviewerDetailsTable[#Data],4,FALSE)=0,"",VLOOKUP( $I31,ReviewerDetailsTable[#Data],4,FALSE)),"")</f>
        <v/>
      </c>
      <c r="D31" s="17" t="str">
        <f>IF($I31&lt;&gt;"",IF(VLOOKUP( $I31,ReviewerDetailsTable[#Data],5,FALSE)=0,"",VLOOKUP( $I31,ReviewerDetailsTable[#Data],5,FALSE)),"")</f>
        <v/>
      </c>
      <c r="E31" s="17" t="str">
        <f>IF($J31&lt;&gt;"",IF(VLOOKUP( $J31,DocumentDetailsTable[#Data],2,FALSE)=0,"",VLOOKUP( $J31,DocumentDetailsTable[#Data],2,FALSE)),"")</f>
        <v/>
      </c>
      <c r="F31" s="39" t="str">
        <f>IF($J31&lt;&gt;"",IF(VLOOKUP( $J31,DocumentDetailsTable[#Data],3,FALSE)=0,"",VLOOKUP( $J31,DocumentDetailsTable[#Data],3,FALSE)),"")</f>
        <v/>
      </c>
      <c r="G31" s="24" t="str">
        <f>IF( COUNTA(H31,I31,J31,K31,L31,M31,N31,O31,P31,Q31,R31,S31,T31) &gt;0, COUNT(G$1:G30)+1, "")</f>
        <v/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45"/>
    </row>
    <row r="32" spans="1:20" x14ac:dyDescent="0.25">
      <c r="A32" s="33" t="str">
        <f>IF($I32&lt;&gt;"",IF(VLOOKUP( $I32,ReviewerDetailsTable[#Data],2,FALSE)=0,"",VLOOKUP( $I32,ReviewerDetailsTable[#Data],2,FALSE)),"")</f>
        <v/>
      </c>
      <c r="B32" s="17" t="str">
        <f>IF($I32&lt;&gt;"",IF(VLOOKUP( $I32,ReviewerDetailsTable[#Data],3,FALSE)=0,"",VLOOKUP( $I32,ReviewerDetailsTable[#Data],3,FALSE)),"")</f>
        <v/>
      </c>
      <c r="C32" s="17" t="str">
        <f>IF($I32&lt;&gt;"",IF(VLOOKUP( $I32,ReviewerDetailsTable[#Data],4,FALSE)=0,"",VLOOKUP( $I32,ReviewerDetailsTable[#Data],4,FALSE)),"")</f>
        <v/>
      </c>
      <c r="D32" s="17" t="str">
        <f>IF($I32&lt;&gt;"",IF(VLOOKUP( $I32,ReviewerDetailsTable[#Data],5,FALSE)=0,"",VLOOKUP( $I32,ReviewerDetailsTable[#Data],5,FALSE)),"")</f>
        <v/>
      </c>
      <c r="E32" s="17" t="str">
        <f>IF($J32&lt;&gt;"",IF(VLOOKUP( $J32,DocumentDetailsTable[#Data],2,FALSE)=0,"",VLOOKUP( $J32,DocumentDetailsTable[#Data],2,FALSE)),"")</f>
        <v/>
      </c>
      <c r="F32" s="39" t="str">
        <f>IF($J32&lt;&gt;"",IF(VLOOKUP( $J32,DocumentDetailsTable[#Data],3,FALSE)=0,"",VLOOKUP( $J32,DocumentDetailsTable[#Data],3,FALSE)),"")</f>
        <v/>
      </c>
      <c r="G32" s="24" t="str">
        <f>IF( COUNTA(H32,I32,J32,K32,L32,M32,N32,O32,P32,Q32,R32,S32,T32) &gt;0, COUNT(G$1:G31)+1, "")</f>
        <v/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45"/>
    </row>
    <row r="33" spans="1:20" x14ac:dyDescent="0.25">
      <c r="A33" s="33" t="str">
        <f>IF($I33&lt;&gt;"",IF(VLOOKUP( $I33,ReviewerDetailsTable[#Data],2,FALSE)=0,"",VLOOKUP( $I33,ReviewerDetailsTable[#Data],2,FALSE)),"")</f>
        <v/>
      </c>
      <c r="B33" s="17" t="str">
        <f>IF($I33&lt;&gt;"",IF(VLOOKUP( $I33,ReviewerDetailsTable[#Data],3,FALSE)=0,"",VLOOKUP( $I33,ReviewerDetailsTable[#Data],3,FALSE)),"")</f>
        <v/>
      </c>
      <c r="C33" s="17" t="str">
        <f>IF($I33&lt;&gt;"",IF(VLOOKUP( $I33,ReviewerDetailsTable[#Data],4,FALSE)=0,"",VLOOKUP( $I33,ReviewerDetailsTable[#Data],4,FALSE)),"")</f>
        <v/>
      </c>
      <c r="D33" s="17" t="str">
        <f>IF($I33&lt;&gt;"",IF(VLOOKUP( $I33,ReviewerDetailsTable[#Data],5,FALSE)=0,"",VLOOKUP( $I33,ReviewerDetailsTable[#Data],5,FALSE)),"")</f>
        <v/>
      </c>
      <c r="E33" s="17" t="str">
        <f>IF($J33&lt;&gt;"",IF(VLOOKUP( $J33,DocumentDetailsTable[#Data],2,FALSE)=0,"",VLOOKUP( $J33,DocumentDetailsTable[#Data],2,FALSE)),"")</f>
        <v/>
      </c>
      <c r="F33" s="39" t="str">
        <f>IF($J33&lt;&gt;"",IF(VLOOKUP( $J33,DocumentDetailsTable[#Data],3,FALSE)=0,"",VLOOKUP( $J33,DocumentDetailsTable[#Data],3,FALSE)),"")</f>
        <v/>
      </c>
      <c r="G33" s="24" t="str">
        <f>IF( COUNTA(H33,I33,J33,K33,L33,M33,N33,O33,P33,Q33,R33,S33,T33) &gt;0, COUNT(G$1:G32)+1, "")</f>
        <v/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45"/>
    </row>
    <row r="34" spans="1:20" x14ac:dyDescent="0.25">
      <c r="A34" s="33" t="str">
        <f>IF($I34&lt;&gt;"",IF(VLOOKUP( $I34,ReviewerDetailsTable[#Data],2,FALSE)=0,"",VLOOKUP( $I34,ReviewerDetailsTable[#Data],2,FALSE)),"")</f>
        <v/>
      </c>
      <c r="B34" s="17" t="str">
        <f>IF($I34&lt;&gt;"",IF(VLOOKUP( $I34,ReviewerDetailsTable[#Data],3,FALSE)=0,"",VLOOKUP( $I34,ReviewerDetailsTable[#Data],3,FALSE)),"")</f>
        <v/>
      </c>
      <c r="C34" s="17" t="str">
        <f>IF($I34&lt;&gt;"",IF(VLOOKUP( $I34,ReviewerDetailsTable[#Data],4,FALSE)=0,"",VLOOKUP( $I34,ReviewerDetailsTable[#Data],4,FALSE)),"")</f>
        <v/>
      </c>
      <c r="D34" s="17" t="str">
        <f>IF($I34&lt;&gt;"",IF(VLOOKUP( $I34,ReviewerDetailsTable[#Data],5,FALSE)=0,"",VLOOKUP( $I34,ReviewerDetailsTable[#Data],5,FALSE)),"")</f>
        <v/>
      </c>
      <c r="E34" s="17" t="str">
        <f>IF($J34&lt;&gt;"",IF(VLOOKUP( $J34,DocumentDetailsTable[#Data],2,FALSE)=0,"",VLOOKUP( $J34,DocumentDetailsTable[#Data],2,FALSE)),"")</f>
        <v/>
      </c>
      <c r="F34" s="39" t="str">
        <f>IF($J34&lt;&gt;"",IF(VLOOKUP( $J34,DocumentDetailsTable[#Data],3,FALSE)=0,"",VLOOKUP( $J34,DocumentDetailsTable[#Data],3,FALSE)),"")</f>
        <v/>
      </c>
      <c r="G34" s="24" t="str">
        <f>IF( COUNTA(H34,I34,J34,K34,L34,M34,N34,O34,P34,Q34,R34,S34,T34) &gt;0, COUNT(G$1:G33)+1, "")</f>
        <v/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45"/>
    </row>
    <row r="35" spans="1:20" x14ac:dyDescent="0.25">
      <c r="A35" s="33" t="str">
        <f>IF($I35&lt;&gt;"",IF(VLOOKUP( $I35,ReviewerDetailsTable[#Data],2,FALSE)=0,"",VLOOKUP( $I35,ReviewerDetailsTable[#Data],2,FALSE)),"")</f>
        <v/>
      </c>
      <c r="B35" s="17" t="str">
        <f>IF($I35&lt;&gt;"",IF(VLOOKUP( $I35,ReviewerDetailsTable[#Data],3,FALSE)=0,"",VLOOKUP( $I35,ReviewerDetailsTable[#Data],3,FALSE)),"")</f>
        <v/>
      </c>
      <c r="C35" s="17" t="str">
        <f>IF($I35&lt;&gt;"",IF(VLOOKUP( $I35,ReviewerDetailsTable[#Data],4,FALSE)=0,"",VLOOKUP( $I35,ReviewerDetailsTable[#Data],4,FALSE)),"")</f>
        <v/>
      </c>
      <c r="D35" s="17" t="str">
        <f>IF($I35&lt;&gt;"",IF(VLOOKUP( $I35,ReviewerDetailsTable[#Data],5,FALSE)=0,"",VLOOKUP( $I35,ReviewerDetailsTable[#Data],5,FALSE)),"")</f>
        <v/>
      </c>
      <c r="E35" s="17" t="str">
        <f>IF($J35&lt;&gt;"",IF(VLOOKUP( $J35,DocumentDetailsTable[#Data],2,FALSE)=0,"",VLOOKUP( $J35,DocumentDetailsTable[#Data],2,FALSE)),"")</f>
        <v/>
      </c>
      <c r="F35" s="39" t="str">
        <f>IF($J35&lt;&gt;"",IF(VLOOKUP( $J35,DocumentDetailsTable[#Data],3,FALSE)=0,"",VLOOKUP( $J35,DocumentDetailsTable[#Data],3,FALSE)),"")</f>
        <v/>
      </c>
      <c r="G35" s="24" t="str">
        <f>IF( COUNTA(H35,I35,J35,K35,L35,M35,N35,O35,P35,Q35,R35,S35,T35) &gt;0, COUNT(G$1:G34)+1, "")</f>
        <v/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45"/>
    </row>
    <row r="36" spans="1:20" x14ac:dyDescent="0.25">
      <c r="A36" s="33" t="str">
        <f>IF($I36&lt;&gt;"",IF(VLOOKUP( $I36,ReviewerDetailsTable[#Data],2,FALSE)=0,"",VLOOKUP( $I36,ReviewerDetailsTable[#Data],2,FALSE)),"")</f>
        <v/>
      </c>
      <c r="B36" s="17" t="str">
        <f>IF($I36&lt;&gt;"",IF(VLOOKUP( $I36,ReviewerDetailsTable[#Data],3,FALSE)=0,"",VLOOKUP( $I36,ReviewerDetailsTable[#Data],3,FALSE)),"")</f>
        <v/>
      </c>
      <c r="C36" s="17" t="str">
        <f>IF($I36&lt;&gt;"",IF(VLOOKUP( $I36,ReviewerDetailsTable[#Data],4,FALSE)=0,"",VLOOKUP( $I36,ReviewerDetailsTable[#Data],4,FALSE)),"")</f>
        <v/>
      </c>
      <c r="D36" s="17" t="str">
        <f>IF($I36&lt;&gt;"",IF(VLOOKUP( $I36,ReviewerDetailsTable[#Data],5,FALSE)=0,"",VLOOKUP( $I36,ReviewerDetailsTable[#Data],5,FALSE)),"")</f>
        <v/>
      </c>
      <c r="E36" s="17" t="str">
        <f>IF($J36&lt;&gt;"",IF(VLOOKUP( $J36,DocumentDetailsTable[#Data],2,FALSE)=0,"",VLOOKUP( $J36,DocumentDetailsTable[#Data],2,FALSE)),"")</f>
        <v/>
      </c>
      <c r="F36" s="39" t="str">
        <f>IF($J36&lt;&gt;"",IF(VLOOKUP( $J36,DocumentDetailsTable[#Data],3,FALSE)=0,"",VLOOKUP( $J36,DocumentDetailsTable[#Data],3,FALSE)),"")</f>
        <v/>
      </c>
      <c r="G36" s="24" t="str">
        <f>IF( COUNTA(H36,I36,J36,K36,L36,M36,N36,O36,P36,Q36,R36,S36,T36) &gt;0, COUNT(G$1:G35)+1, "")</f>
        <v/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45"/>
    </row>
    <row r="37" spans="1:20" x14ac:dyDescent="0.25">
      <c r="A37" s="33" t="str">
        <f>IF($I37&lt;&gt;"",IF(VLOOKUP( $I37,ReviewerDetailsTable[#Data],2,FALSE)=0,"",VLOOKUP( $I37,ReviewerDetailsTable[#Data],2,FALSE)),"")</f>
        <v/>
      </c>
      <c r="B37" s="17" t="str">
        <f>IF($I37&lt;&gt;"",IF(VLOOKUP( $I37,ReviewerDetailsTable[#Data],3,FALSE)=0,"",VLOOKUP( $I37,ReviewerDetailsTable[#Data],3,FALSE)),"")</f>
        <v/>
      </c>
      <c r="C37" s="17" t="str">
        <f>IF($I37&lt;&gt;"",IF(VLOOKUP( $I37,ReviewerDetailsTable[#Data],4,FALSE)=0,"",VLOOKUP( $I37,ReviewerDetailsTable[#Data],4,FALSE)),"")</f>
        <v/>
      </c>
      <c r="D37" s="17" t="str">
        <f>IF($I37&lt;&gt;"",IF(VLOOKUP( $I37,ReviewerDetailsTable[#Data],5,FALSE)=0,"",VLOOKUP( $I37,ReviewerDetailsTable[#Data],5,FALSE)),"")</f>
        <v/>
      </c>
      <c r="E37" s="17" t="str">
        <f>IF($J37&lt;&gt;"",IF(VLOOKUP( $J37,DocumentDetailsTable[#Data],2,FALSE)=0,"",VLOOKUP( $J37,DocumentDetailsTable[#Data],2,FALSE)),"")</f>
        <v/>
      </c>
      <c r="F37" s="39" t="str">
        <f>IF($J37&lt;&gt;"",IF(VLOOKUP( $J37,DocumentDetailsTable[#Data],3,FALSE)=0,"",VLOOKUP( $J37,DocumentDetailsTable[#Data],3,FALSE)),"")</f>
        <v/>
      </c>
      <c r="G37" s="24" t="str">
        <f>IF( COUNTA(H37,I37,J37,K37,L37,M37,N37,O37,P37,Q37,R37,S37,T37) &gt;0, COUNT(G$1:G36)+1, "")</f>
        <v/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45"/>
    </row>
    <row r="38" spans="1:20" x14ac:dyDescent="0.25">
      <c r="A38" s="33" t="str">
        <f>IF($I38&lt;&gt;"",IF(VLOOKUP( $I38,ReviewerDetailsTable[#Data],2,FALSE)=0,"",VLOOKUP( $I38,ReviewerDetailsTable[#Data],2,FALSE)),"")</f>
        <v/>
      </c>
      <c r="B38" s="17" t="str">
        <f>IF($I38&lt;&gt;"",IF(VLOOKUP( $I38,ReviewerDetailsTable[#Data],3,FALSE)=0,"",VLOOKUP( $I38,ReviewerDetailsTable[#Data],3,FALSE)),"")</f>
        <v/>
      </c>
      <c r="C38" s="17" t="str">
        <f>IF($I38&lt;&gt;"",IF(VLOOKUP( $I38,ReviewerDetailsTable[#Data],4,FALSE)=0,"",VLOOKUP( $I38,ReviewerDetailsTable[#Data],4,FALSE)),"")</f>
        <v/>
      </c>
      <c r="D38" s="17" t="str">
        <f>IF($I38&lt;&gt;"",IF(VLOOKUP( $I38,ReviewerDetailsTable[#Data],5,FALSE)=0,"",VLOOKUP( $I38,ReviewerDetailsTable[#Data],5,FALSE)),"")</f>
        <v/>
      </c>
      <c r="E38" s="17" t="str">
        <f>IF($J38&lt;&gt;"",IF(VLOOKUP( $J38,DocumentDetailsTable[#Data],2,FALSE)=0,"",VLOOKUP( $J38,DocumentDetailsTable[#Data],2,FALSE)),"")</f>
        <v/>
      </c>
      <c r="F38" s="39" t="str">
        <f>IF($J38&lt;&gt;"",IF(VLOOKUP( $J38,DocumentDetailsTable[#Data],3,FALSE)=0,"",VLOOKUP( $J38,DocumentDetailsTable[#Data],3,FALSE)),"")</f>
        <v/>
      </c>
      <c r="G38" s="24" t="str">
        <f>IF( COUNTA(H38,I38,J38,K38,L38,M38,N38,O38,P38,Q38,R38,S38,T38) &gt;0, COUNT(G$1:G37)+1, "")</f>
        <v/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45"/>
    </row>
    <row r="39" spans="1:20" x14ac:dyDescent="0.25">
      <c r="A39" s="33" t="str">
        <f>IF($I39&lt;&gt;"",IF(VLOOKUP( $I39,ReviewerDetailsTable[#Data],2,FALSE)=0,"",VLOOKUP( $I39,ReviewerDetailsTable[#Data],2,FALSE)),"")</f>
        <v/>
      </c>
      <c r="B39" s="17" t="str">
        <f>IF($I39&lt;&gt;"",IF(VLOOKUP( $I39,ReviewerDetailsTable[#Data],3,FALSE)=0,"",VLOOKUP( $I39,ReviewerDetailsTable[#Data],3,FALSE)),"")</f>
        <v/>
      </c>
      <c r="C39" s="17" t="str">
        <f>IF($I39&lt;&gt;"",IF(VLOOKUP( $I39,ReviewerDetailsTable[#Data],4,FALSE)=0,"",VLOOKUP( $I39,ReviewerDetailsTable[#Data],4,FALSE)),"")</f>
        <v/>
      </c>
      <c r="D39" s="17" t="str">
        <f>IF($I39&lt;&gt;"",IF(VLOOKUP( $I39,ReviewerDetailsTable[#Data],5,FALSE)=0,"",VLOOKUP( $I39,ReviewerDetailsTable[#Data],5,FALSE)),"")</f>
        <v/>
      </c>
      <c r="E39" s="17" t="str">
        <f>IF($J39&lt;&gt;"",IF(VLOOKUP( $J39,DocumentDetailsTable[#Data],2,FALSE)=0,"",VLOOKUP( $J39,DocumentDetailsTable[#Data],2,FALSE)),"")</f>
        <v/>
      </c>
      <c r="F39" s="39" t="str">
        <f>IF($J39&lt;&gt;"",IF(VLOOKUP( $J39,DocumentDetailsTable[#Data],3,FALSE)=0,"",VLOOKUP( $J39,DocumentDetailsTable[#Data],3,FALSE)),"")</f>
        <v/>
      </c>
      <c r="G39" s="24" t="str">
        <f>IF( COUNTA(H39,I39,J39,K39,L39,M39,N39,O39,P39,Q39,R39,S39,T39) &gt;0, COUNT(G$1:G38)+1, "")</f>
        <v/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45"/>
    </row>
    <row r="40" spans="1:20" x14ac:dyDescent="0.25">
      <c r="A40" s="33" t="str">
        <f>IF($I40&lt;&gt;"",IF(VLOOKUP( $I40,ReviewerDetailsTable[#Data],2,FALSE)=0,"",VLOOKUP( $I40,ReviewerDetailsTable[#Data],2,FALSE)),"")</f>
        <v/>
      </c>
      <c r="B40" s="17" t="str">
        <f>IF($I40&lt;&gt;"",IF(VLOOKUP( $I40,ReviewerDetailsTable[#Data],3,FALSE)=0,"",VLOOKUP( $I40,ReviewerDetailsTable[#Data],3,FALSE)),"")</f>
        <v/>
      </c>
      <c r="C40" s="17" t="str">
        <f>IF($I40&lt;&gt;"",IF(VLOOKUP( $I40,ReviewerDetailsTable[#Data],4,FALSE)=0,"",VLOOKUP( $I40,ReviewerDetailsTable[#Data],4,FALSE)),"")</f>
        <v/>
      </c>
      <c r="D40" s="17" t="str">
        <f>IF($I40&lt;&gt;"",IF(VLOOKUP( $I40,ReviewerDetailsTable[#Data],5,FALSE)=0,"",VLOOKUP( $I40,ReviewerDetailsTable[#Data],5,FALSE)),"")</f>
        <v/>
      </c>
      <c r="E40" s="17" t="str">
        <f>IF($J40&lt;&gt;"",IF(VLOOKUP( $J40,DocumentDetailsTable[#Data],2,FALSE)=0,"",VLOOKUP( $J40,DocumentDetailsTable[#Data],2,FALSE)),"")</f>
        <v/>
      </c>
      <c r="F40" s="39" t="str">
        <f>IF($J40&lt;&gt;"",IF(VLOOKUP( $J40,DocumentDetailsTable[#Data],3,FALSE)=0,"",VLOOKUP( $J40,DocumentDetailsTable[#Data],3,FALSE)),"")</f>
        <v/>
      </c>
      <c r="G40" s="24" t="str">
        <f>IF( COUNTA(H40,I40,J40,K40,L40,M40,N40,O40,P40,Q40,R40,S40,T40) &gt;0, COUNT(G$1:G39)+1, "")</f>
        <v/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45"/>
    </row>
    <row r="41" spans="1:20" x14ac:dyDescent="0.25">
      <c r="A41" s="33" t="str">
        <f>IF($I41&lt;&gt;"",IF(VLOOKUP( $I41,ReviewerDetailsTable[#Data],2,FALSE)=0,"",VLOOKUP( $I41,ReviewerDetailsTable[#Data],2,FALSE)),"")</f>
        <v/>
      </c>
      <c r="B41" s="17" t="str">
        <f>IF($I41&lt;&gt;"",IF(VLOOKUP( $I41,ReviewerDetailsTable[#Data],3,FALSE)=0,"",VLOOKUP( $I41,ReviewerDetailsTable[#Data],3,FALSE)),"")</f>
        <v/>
      </c>
      <c r="C41" s="17" t="str">
        <f>IF($I41&lt;&gt;"",IF(VLOOKUP( $I41,ReviewerDetailsTable[#Data],4,FALSE)=0,"",VLOOKUP( $I41,ReviewerDetailsTable[#Data],4,FALSE)),"")</f>
        <v/>
      </c>
      <c r="D41" s="17" t="str">
        <f>IF($I41&lt;&gt;"",IF(VLOOKUP( $I41,ReviewerDetailsTable[#Data],5,FALSE)=0,"",VLOOKUP( $I41,ReviewerDetailsTable[#Data],5,FALSE)),"")</f>
        <v/>
      </c>
      <c r="E41" s="17" t="str">
        <f>IF($J41&lt;&gt;"",IF(VLOOKUP( $J41,DocumentDetailsTable[#Data],2,FALSE)=0,"",VLOOKUP( $J41,DocumentDetailsTable[#Data],2,FALSE)),"")</f>
        <v/>
      </c>
      <c r="F41" s="39" t="str">
        <f>IF($J41&lt;&gt;"",IF(VLOOKUP( $J41,DocumentDetailsTable[#Data],3,FALSE)=0,"",VLOOKUP( $J41,DocumentDetailsTable[#Data],3,FALSE)),"")</f>
        <v/>
      </c>
      <c r="G41" s="24" t="str">
        <f>IF( COUNTA(H41,I41,J41,K41,L41,M41,N41,O41,P41,Q41,R41,S41,T41) &gt;0, COUNT(G$1:G40)+1, "")</f>
        <v/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45"/>
    </row>
    <row r="42" spans="1:20" x14ac:dyDescent="0.25">
      <c r="A42" s="33" t="str">
        <f>IF($I42&lt;&gt;"",IF(VLOOKUP( $I42,ReviewerDetailsTable[#Data],2,FALSE)=0,"",VLOOKUP( $I42,ReviewerDetailsTable[#Data],2,FALSE)),"")</f>
        <v/>
      </c>
      <c r="B42" s="17" t="str">
        <f>IF($I42&lt;&gt;"",IF(VLOOKUP( $I42,ReviewerDetailsTable[#Data],3,FALSE)=0,"",VLOOKUP( $I42,ReviewerDetailsTable[#Data],3,FALSE)),"")</f>
        <v/>
      </c>
      <c r="C42" s="17" t="str">
        <f>IF($I42&lt;&gt;"",IF(VLOOKUP( $I42,ReviewerDetailsTable[#Data],4,FALSE)=0,"",VLOOKUP( $I42,ReviewerDetailsTable[#Data],4,FALSE)),"")</f>
        <v/>
      </c>
      <c r="D42" s="17" t="str">
        <f>IF($I42&lt;&gt;"",IF(VLOOKUP( $I42,ReviewerDetailsTable[#Data],5,FALSE)=0,"",VLOOKUP( $I42,ReviewerDetailsTable[#Data],5,FALSE)),"")</f>
        <v/>
      </c>
      <c r="E42" s="17" t="str">
        <f>IF($J42&lt;&gt;"",IF(VLOOKUP( $J42,DocumentDetailsTable[#Data],2,FALSE)=0,"",VLOOKUP( $J42,DocumentDetailsTable[#Data],2,FALSE)),"")</f>
        <v/>
      </c>
      <c r="F42" s="39" t="str">
        <f>IF($J42&lt;&gt;"",IF(VLOOKUP( $J42,DocumentDetailsTable[#Data],3,FALSE)=0,"",VLOOKUP( $J42,DocumentDetailsTable[#Data],3,FALSE)),"")</f>
        <v/>
      </c>
      <c r="G42" s="24" t="str">
        <f>IF( COUNTA(H42,I42,J42,K42,L42,M42,N42,O42,P42,Q42,R42,S42,T42) &gt;0, COUNT(G$1:G41)+1, "")</f>
        <v/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45"/>
    </row>
    <row r="43" spans="1:20" x14ac:dyDescent="0.25">
      <c r="A43" s="33" t="str">
        <f>IF($I43&lt;&gt;"",IF(VLOOKUP( $I43,ReviewerDetailsTable[#Data],2,FALSE)=0,"",VLOOKUP( $I43,ReviewerDetailsTable[#Data],2,FALSE)),"")</f>
        <v/>
      </c>
      <c r="B43" s="17" t="str">
        <f>IF($I43&lt;&gt;"",IF(VLOOKUP( $I43,ReviewerDetailsTable[#Data],3,FALSE)=0,"",VLOOKUP( $I43,ReviewerDetailsTable[#Data],3,FALSE)),"")</f>
        <v/>
      </c>
      <c r="C43" s="17" t="str">
        <f>IF($I43&lt;&gt;"",IF(VLOOKUP( $I43,ReviewerDetailsTable[#Data],4,FALSE)=0,"",VLOOKUP( $I43,ReviewerDetailsTable[#Data],4,FALSE)),"")</f>
        <v/>
      </c>
      <c r="D43" s="17" t="str">
        <f>IF($I43&lt;&gt;"",IF(VLOOKUP( $I43,ReviewerDetailsTable[#Data],5,FALSE)=0,"",VLOOKUP( $I43,ReviewerDetailsTable[#Data],5,FALSE)),"")</f>
        <v/>
      </c>
      <c r="E43" s="17" t="str">
        <f>IF($J43&lt;&gt;"",IF(VLOOKUP( $J43,DocumentDetailsTable[#Data],2,FALSE)=0,"",VLOOKUP( $J43,DocumentDetailsTable[#Data],2,FALSE)),"")</f>
        <v/>
      </c>
      <c r="F43" s="39" t="str">
        <f>IF($J43&lt;&gt;"",IF(VLOOKUP( $J43,DocumentDetailsTable[#Data],3,FALSE)=0,"",VLOOKUP( $J43,DocumentDetailsTable[#Data],3,FALSE)),"")</f>
        <v/>
      </c>
      <c r="G43" s="24" t="str">
        <f>IF( COUNTA(H43,I43,J43,K43,L43,M43,N43,O43,P43,Q43,R43,S43,T43) &gt;0, COUNT(G$1:G42)+1, "")</f>
        <v/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45"/>
    </row>
    <row r="44" spans="1:20" x14ac:dyDescent="0.25">
      <c r="A44" s="33" t="str">
        <f>IF($I44&lt;&gt;"",IF(VLOOKUP( $I44,ReviewerDetailsTable[#Data],2,FALSE)=0,"",VLOOKUP( $I44,ReviewerDetailsTable[#Data],2,FALSE)),"")</f>
        <v/>
      </c>
      <c r="B44" s="17" t="str">
        <f>IF($I44&lt;&gt;"",IF(VLOOKUP( $I44,ReviewerDetailsTable[#Data],3,FALSE)=0,"",VLOOKUP( $I44,ReviewerDetailsTable[#Data],3,FALSE)),"")</f>
        <v/>
      </c>
      <c r="C44" s="17" t="str">
        <f>IF($I44&lt;&gt;"",IF(VLOOKUP( $I44,ReviewerDetailsTable[#Data],4,FALSE)=0,"",VLOOKUP( $I44,ReviewerDetailsTable[#Data],4,FALSE)),"")</f>
        <v/>
      </c>
      <c r="D44" s="17" t="str">
        <f>IF($I44&lt;&gt;"",IF(VLOOKUP( $I44,ReviewerDetailsTable[#Data],5,FALSE)=0,"",VLOOKUP( $I44,ReviewerDetailsTable[#Data],5,FALSE)),"")</f>
        <v/>
      </c>
      <c r="E44" s="17" t="str">
        <f>IF($J44&lt;&gt;"",IF(VLOOKUP( $J44,DocumentDetailsTable[#Data],2,FALSE)=0,"",VLOOKUP( $J44,DocumentDetailsTable[#Data],2,FALSE)),"")</f>
        <v/>
      </c>
      <c r="F44" s="39" t="str">
        <f>IF($J44&lt;&gt;"",IF(VLOOKUP( $J44,DocumentDetailsTable[#Data],3,FALSE)=0,"",VLOOKUP( $J44,DocumentDetailsTable[#Data],3,FALSE)),"")</f>
        <v/>
      </c>
      <c r="G44" s="24" t="str">
        <f>IF( COUNTA(H44,I44,J44,K44,L44,M44,N44,O44,P44,Q44,R44,S44,T44) &gt;0, COUNT(G$1:G43)+1, "")</f>
        <v/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45"/>
    </row>
    <row r="45" spans="1:20" x14ac:dyDescent="0.25">
      <c r="A45" s="33" t="str">
        <f>IF($I45&lt;&gt;"",IF(VLOOKUP( $I45,ReviewerDetailsTable[#Data],2,FALSE)=0,"",VLOOKUP( $I45,ReviewerDetailsTable[#Data],2,FALSE)),"")</f>
        <v/>
      </c>
      <c r="B45" s="17" t="str">
        <f>IF($I45&lt;&gt;"",IF(VLOOKUP( $I45,ReviewerDetailsTable[#Data],3,FALSE)=0,"",VLOOKUP( $I45,ReviewerDetailsTable[#Data],3,FALSE)),"")</f>
        <v/>
      </c>
      <c r="C45" s="17" t="str">
        <f>IF($I45&lt;&gt;"",IF(VLOOKUP( $I45,ReviewerDetailsTable[#Data],4,FALSE)=0,"",VLOOKUP( $I45,ReviewerDetailsTable[#Data],4,FALSE)),"")</f>
        <v/>
      </c>
      <c r="D45" s="17" t="str">
        <f>IF($I45&lt;&gt;"",IF(VLOOKUP( $I45,ReviewerDetailsTable[#Data],5,FALSE)=0,"",VLOOKUP( $I45,ReviewerDetailsTable[#Data],5,FALSE)),"")</f>
        <v/>
      </c>
      <c r="E45" s="17" t="str">
        <f>IF($J45&lt;&gt;"",IF(VLOOKUP( $J45,DocumentDetailsTable[#Data],2,FALSE)=0,"",VLOOKUP( $J45,DocumentDetailsTable[#Data],2,FALSE)),"")</f>
        <v/>
      </c>
      <c r="F45" s="39" t="str">
        <f>IF($J45&lt;&gt;"",IF(VLOOKUP( $J45,DocumentDetailsTable[#Data],3,FALSE)=0,"",VLOOKUP( $J45,DocumentDetailsTable[#Data],3,FALSE)),"")</f>
        <v/>
      </c>
      <c r="G45" s="24" t="str">
        <f>IF( COUNTA(H45,I45,J45,K45,L45,M45,N45,O45,P45,Q45,R45,S45,T45) &gt;0, COUNT(G$1:G44)+1, "")</f>
        <v/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45"/>
    </row>
    <row r="46" spans="1:20" x14ac:dyDescent="0.25">
      <c r="A46" s="33" t="str">
        <f>IF($I46&lt;&gt;"",IF(VLOOKUP( $I46,ReviewerDetailsTable[#Data],2,FALSE)=0,"",VLOOKUP( $I46,ReviewerDetailsTable[#Data],2,FALSE)),"")</f>
        <v/>
      </c>
      <c r="B46" s="17" t="str">
        <f>IF($I46&lt;&gt;"",IF(VLOOKUP( $I46,ReviewerDetailsTable[#Data],3,FALSE)=0,"",VLOOKUP( $I46,ReviewerDetailsTable[#Data],3,FALSE)),"")</f>
        <v/>
      </c>
      <c r="C46" s="17" t="str">
        <f>IF($I46&lt;&gt;"",IF(VLOOKUP( $I46,ReviewerDetailsTable[#Data],4,FALSE)=0,"",VLOOKUP( $I46,ReviewerDetailsTable[#Data],4,FALSE)),"")</f>
        <v/>
      </c>
      <c r="D46" s="17" t="str">
        <f>IF($I46&lt;&gt;"",IF(VLOOKUP( $I46,ReviewerDetailsTable[#Data],5,FALSE)=0,"",VLOOKUP( $I46,ReviewerDetailsTable[#Data],5,FALSE)),"")</f>
        <v/>
      </c>
      <c r="E46" s="17" t="str">
        <f>IF($J46&lt;&gt;"",IF(VLOOKUP( $J46,DocumentDetailsTable[#Data],2,FALSE)=0,"",VLOOKUP( $J46,DocumentDetailsTable[#Data],2,FALSE)),"")</f>
        <v/>
      </c>
      <c r="F46" s="39" t="str">
        <f>IF($J46&lt;&gt;"",IF(VLOOKUP( $J46,DocumentDetailsTable[#Data],3,FALSE)=0,"",VLOOKUP( $J46,DocumentDetailsTable[#Data],3,FALSE)),"")</f>
        <v/>
      </c>
      <c r="G46" s="24" t="str">
        <f>IF( COUNTA(H46,I46,J46,K46,L46,M46,N46,O46,P46,Q46,R46,S46,T46) &gt;0, COUNT(G$1:G45)+1, "")</f>
        <v/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45"/>
    </row>
    <row r="47" spans="1:20" x14ac:dyDescent="0.25">
      <c r="A47" s="33" t="str">
        <f>IF($I47&lt;&gt;"",IF(VLOOKUP( $I47,ReviewerDetailsTable[#Data],2,FALSE)=0,"",VLOOKUP( $I47,ReviewerDetailsTable[#Data],2,FALSE)),"")</f>
        <v/>
      </c>
      <c r="B47" s="17" t="str">
        <f>IF($I47&lt;&gt;"",IF(VLOOKUP( $I47,ReviewerDetailsTable[#Data],3,FALSE)=0,"",VLOOKUP( $I47,ReviewerDetailsTable[#Data],3,FALSE)),"")</f>
        <v/>
      </c>
      <c r="C47" s="17" t="str">
        <f>IF($I47&lt;&gt;"",IF(VLOOKUP( $I47,ReviewerDetailsTable[#Data],4,FALSE)=0,"",VLOOKUP( $I47,ReviewerDetailsTable[#Data],4,FALSE)),"")</f>
        <v/>
      </c>
      <c r="D47" s="17" t="str">
        <f>IF($I47&lt;&gt;"",IF(VLOOKUP( $I47,ReviewerDetailsTable[#Data],5,FALSE)=0,"",VLOOKUP( $I47,ReviewerDetailsTable[#Data],5,FALSE)),"")</f>
        <v/>
      </c>
      <c r="E47" s="17" t="str">
        <f>IF($J47&lt;&gt;"",IF(VLOOKUP( $J47,DocumentDetailsTable[#Data],2,FALSE)=0,"",VLOOKUP( $J47,DocumentDetailsTable[#Data],2,FALSE)),"")</f>
        <v/>
      </c>
      <c r="F47" s="39" t="str">
        <f>IF($J47&lt;&gt;"",IF(VLOOKUP( $J47,DocumentDetailsTable[#Data],3,FALSE)=0,"",VLOOKUP( $J47,DocumentDetailsTable[#Data],3,FALSE)),"")</f>
        <v/>
      </c>
      <c r="G47" s="24" t="str">
        <f>IF( COUNTA(H47,I47,J47,K47,L47,M47,N47,O47,P47,Q47,R47,S47,T47) &gt;0, COUNT(G$1:G46)+1, "")</f>
        <v/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5"/>
    </row>
    <row r="48" spans="1:20" x14ac:dyDescent="0.25">
      <c r="A48" s="33" t="str">
        <f>IF($I48&lt;&gt;"",IF(VLOOKUP( $I48,ReviewerDetailsTable[#Data],2,FALSE)=0,"",VLOOKUP( $I48,ReviewerDetailsTable[#Data],2,FALSE)),"")</f>
        <v/>
      </c>
      <c r="B48" s="17" t="str">
        <f>IF($I48&lt;&gt;"",IF(VLOOKUP( $I48,ReviewerDetailsTable[#Data],3,FALSE)=0,"",VLOOKUP( $I48,ReviewerDetailsTable[#Data],3,FALSE)),"")</f>
        <v/>
      </c>
      <c r="C48" s="17" t="str">
        <f>IF($I48&lt;&gt;"",IF(VLOOKUP( $I48,ReviewerDetailsTable[#Data],4,FALSE)=0,"",VLOOKUP( $I48,ReviewerDetailsTable[#Data],4,FALSE)),"")</f>
        <v/>
      </c>
      <c r="D48" s="17" t="str">
        <f>IF($I48&lt;&gt;"",IF(VLOOKUP( $I48,ReviewerDetailsTable[#Data],5,FALSE)=0,"",VLOOKUP( $I48,ReviewerDetailsTable[#Data],5,FALSE)),"")</f>
        <v/>
      </c>
      <c r="E48" s="17" t="str">
        <f>IF($J48&lt;&gt;"",IF(VLOOKUP( $J48,DocumentDetailsTable[#Data],2,FALSE)=0,"",VLOOKUP( $J48,DocumentDetailsTable[#Data],2,FALSE)),"")</f>
        <v/>
      </c>
      <c r="F48" s="39" t="str">
        <f>IF($J48&lt;&gt;"",IF(VLOOKUP( $J48,DocumentDetailsTable[#Data],3,FALSE)=0,"",VLOOKUP( $J48,DocumentDetailsTable[#Data],3,FALSE)),"")</f>
        <v/>
      </c>
      <c r="G48" s="24" t="str">
        <f>IF( COUNTA(H48,I48,J48,K48,L48,M48,N48,O48,P48,Q48,R48,S48,T48) &gt;0, COUNT(G$1:G47)+1, "")</f>
        <v/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5"/>
    </row>
    <row r="49" spans="1:20" x14ac:dyDescent="0.25">
      <c r="A49" s="33" t="str">
        <f>IF($I49&lt;&gt;"",IF(VLOOKUP( $I49,ReviewerDetailsTable[#Data],2,FALSE)=0,"",VLOOKUP( $I49,ReviewerDetailsTable[#Data],2,FALSE)),"")</f>
        <v/>
      </c>
      <c r="B49" s="17" t="str">
        <f>IF($I49&lt;&gt;"",IF(VLOOKUP( $I49,ReviewerDetailsTable[#Data],3,FALSE)=0,"",VLOOKUP( $I49,ReviewerDetailsTable[#Data],3,FALSE)),"")</f>
        <v/>
      </c>
      <c r="C49" s="17" t="str">
        <f>IF($I49&lt;&gt;"",IF(VLOOKUP( $I49,ReviewerDetailsTable[#Data],4,FALSE)=0,"",VLOOKUP( $I49,ReviewerDetailsTable[#Data],4,FALSE)),"")</f>
        <v/>
      </c>
      <c r="D49" s="17" t="str">
        <f>IF($I49&lt;&gt;"",IF(VLOOKUP( $I49,ReviewerDetailsTable[#Data],5,FALSE)=0,"",VLOOKUP( $I49,ReviewerDetailsTable[#Data],5,FALSE)),"")</f>
        <v/>
      </c>
      <c r="E49" s="17" t="str">
        <f>IF($J49&lt;&gt;"",IF(VLOOKUP( $J49,DocumentDetailsTable[#Data],2,FALSE)=0,"",VLOOKUP( $J49,DocumentDetailsTable[#Data],2,FALSE)),"")</f>
        <v/>
      </c>
      <c r="F49" s="39" t="str">
        <f>IF($J49&lt;&gt;"",IF(VLOOKUP( $J49,DocumentDetailsTable[#Data],3,FALSE)=0,"",VLOOKUP( $J49,DocumentDetailsTable[#Data],3,FALSE)),"")</f>
        <v/>
      </c>
      <c r="G49" s="24" t="str">
        <f>IF( COUNTA(H49,I49,J49,K49,L49,M49,N49,O49,P49,Q49,R49,S49,T49) &gt;0, COUNT(G$1:G48)+1, "")</f>
        <v/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5"/>
    </row>
    <row r="50" spans="1:20" x14ac:dyDescent="0.25">
      <c r="A50" s="33" t="str">
        <f>IF($I50&lt;&gt;"",IF(VLOOKUP( $I50,ReviewerDetailsTable[#Data],2,FALSE)=0,"",VLOOKUP( $I50,ReviewerDetailsTable[#Data],2,FALSE)),"")</f>
        <v/>
      </c>
      <c r="B50" s="17" t="str">
        <f>IF($I50&lt;&gt;"",IF(VLOOKUP( $I50,ReviewerDetailsTable[#Data],3,FALSE)=0,"",VLOOKUP( $I50,ReviewerDetailsTable[#Data],3,FALSE)),"")</f>
        <v/>
      </c>
      <c r="C50" s="17" t="str">
        <f>IF($I50&lt;&gt;"",IF(VLOOKUP( $I50,ReviewerDetailsTable[#Data],4,FALSE)=0,"",VLOOKUP( $I50,ReviewerDetailsTable[#Data],4,FALSE)),"")</f>
        <v/>
      </c>
      <c r="D50" s="17" t="str">
        <f>IF($I50&lt;&gt;"",IF(VLOOKUP( $I50,ReviewerDetailsTable[#Data],5,FALSE)=0,"",VLOOKUP( $I50,ReviewerDetailsTable[#Data],5,FALSE)),"")</f>
        <v/>
      </c>
      <c r="E50" s="17" t="str">
        <f>IF($J50&lt;&gt;"",IF(VLOOKUP( $J50,DocumentDetailsTable[#Data],2,FALSE)=0,"",VLOOKUP( $J50,DocumentDetailsTable[#Data],2,FALSE)),"")</f>
        <v/>
      </c>
      <c r="F50" s="39" t="str">
        <f>IF($J50&lt;&gt;"",IF(VLOOKUP( $J50,DocumentDetailsTable[#Data],3,FALSE)=0,"",VLOOKUP( $J50,DocumentDetailsTable[#Data],3,FALSE)),"")</f>
        <v/>
      </c>
      <c r="G50" s="24" t="str">
        <f>IF( COUNTA(H50,I50,J50,K50,L50,M50,N50,O50,P50,Q50,R50,S50,T50) &gt;0, COUNT(G$1:G49)+1, "")</f>
        <v/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5"/>
    </row>
    <row r="51" spans="1:20" x14ac:dyDescent="0.25">
      <c r="A51" s="33" t="str">
        <f>IF($I51&lt;&gt;"",IF(VLOOKUP( $I51,ReviewerDetailsTable[#Data],2,FALSE)=0,"",VLOOKUP( $I51,ReviewerDetailsTable[#Data],2,FALSE)),"")</f>
        <v/>
      </c>
      <c r="B51" s="17" t="str">
        <f>IF($I51&lt;&gt;"",IF(VLOOKUP( $I51,ReviewerDetailsTable[#Data],3,FALSE)=0,"",VLOOKUP( $I51,ReviewerDetailsTable[#Data],3,FALSE)),"")</f>
        <v/>
      </c>
      <c r="C51" s="17" t="str">
        <f>IF($I51&lt;&gt;"",IF(VLOOKUP( $I51,ReviewerDetailsTable[#Data],4,FALSE)=0,"",VLOOKUP( $I51,ReviewerDetailsTable[#Data],4,FALSE)),"")</f>
        <v/>
      </c>
      <c r="D51" s="17" t="str">
        <f>IF($I51&lt;&gt;"",IF(VLOOKUP( $I51,ReviewerDetailsTable[#Data],5,FALSE)=0,"",VLOOKUP( $I51,ReviewerDetailsTable[#Data],5,FALSE)),"")</f>
        <v/>
      </c>
      <c r="E51" s="17" t="str">
        <f>IF($J51&lt;&gt;"",IF(VLOOKUP( $J51,DocumentDetailsTable[#Data],2,FALSE)=0,"",VLOOKUP( $J51,DocumentDetailsTable[#Data],2,FALSE)),"")</f>
        <v/>
      </c>
      <c r="F51" s="39" t="str">
        <f>IF($J51&lt;&gt;"",IF(VLOOKUP( $J51,DocumentDetailsTable[#Data],3,FALSE)=0,"",VLOOKUP( $J51,DocumentDetailsTable[#Data],3,FALSE)),"")</f>
        <v/>
      </c>
      <c r="G51" s="24" t="str">
        <f>IF( COUNTA(H51,I51,J51,K51,L51,M51,N51,O51,P51,Q51,R51,S51,T51) &gt;0, COUNT(G$1:G50)+1, "")</f>
        <v/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5"/>
    </row>
    <row r="52" spans="1:20" x14ac:dyDescent="0.25">
      <c r="A52" s="33" t="str">
        <f>IF($I52&lt;&gt;"",IF(VLOOKUP( $I52,ReviewerDetailsTable[#Data],2,FALSE)=0,"",VLOOKUP( $I52,ReviewerDetailsTable[#Data],2,FALSE)),"")</f>
        <v/>
      </c>
      <c r="B52" s="17" t="str">
        <f>IF($I52&lt;&gt;"",IF(VLOOKUP( $I52,ReviewerDetailsTable[#Data],3,FALSE)=0,"",VLOOKUP( $I52,ReviewerDetailsTable[#Data],3,FALSE)),"")</f>
        <v/>
      </c>
      <c r="C52" s="17" t="str">
        <f>IF($I52&lt;&gt;"",IF(VLOOKUP( $I52,ReviewerDetailsTable[#Data],4,FALSE)=0,"",VLOOKUP( $I52,ReviewerDetailsTable[#Data],4,FALSE)),"")</f>
        <v/>
      </c>
      <c r="D52" s="17" t="str">
        <f>IF($I52&lt;&gt;"",IF(VLOOKUP( $I52,ReviewerDetailsTable[#Data],5,FALSE)=0,"",VLOOKUP( $I52,ReviewerDetailsTable[#Data],5,FALSE)),"")</f>
        <v/>
      </c>
      <c r="E52" s="17" t="str">
        <f>IF($J52&lt;&gt;"",IF(VLOOKUP( $J52,DocumentDetailsTable[#Data],2,FALSE)=0,"",VLOOKUP( $J52,DocumentDetailsTable[#Data],2,FALSE)),"")</f>
        <v/>
      </c>
      <c r="F52" s="39" t="str">
        <f>IF($J52&lt;&gt;"",IF(VLOOKUP( $J52,DocumentDetailsTable[#Data],3,FALSE)=0,"",VLOOKUP( $J52,DocumentDetailsTable[#Data],3,FALSE)),"")</f>
        <v/>
      </c>
      <c r="G52" s="24" t="str">
        <f>IF( COUNTA(H52,I52,J52,K52,L52,M52,N52,O52,P52,Q52,R52,S52,T52) &gt;0, COUNT(G$1:G51)+1, "")</f>
        <v/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5"/>
    </row>
    <row r="53" spans="1:20" x14ac:dyDescent="0.25">
      <c r="A53" s="33" t="str">
        <f>IF($I53&lt;&gt;"",IF(VLOOKUP( $I53,ReviewerDetailsTable[#Data],2,FALSE)=0,"",VLOOKUP( $I53,ReviewerDetailsTable[#Data],2,FALSE)),"")</f>
        <v/>
      </c>
      <c r="B53" s="17" t="str">
        <f>IF($I53&lt;&gt;"",IF(VLOOKUP( $I53,ReviewerDetailsTable[#Data],3,FALSE)=0,"",VLOOKUP( $I53,ReviewerDetailsTable[#Data],3,FALSE)),"")</f>
        <v/>
      </c>
      <c r="C53" s="17" t="str">
        <f>IF($I53&lt;&gt;"",IF(VLOOKUP( $I53,ReviewerDetailsTable[#Data],4,FALSE)=0,"",VLOOKUP( $I53,ReviewerDetailsTable[#Data],4,FALSE)),"")</f>
        <v/>
      </c>
      <c r="D53" s="17" t="str">
        <f>IF($I53&lt;&gt;"",IF(VLOOKUP( $I53,ReviewerDetailsTable[#Data],5,FALSE)=0,"",VLOOKUP( $I53,ReviewerDetailsTable[#Data],5,FALSE)),"")</f>
        <v/>
      </c>
      <c r="E53" s="17" t="str">
        <f>IF($J53&lt;&gt;"",IF(VLOOKUP( $J53,DocumentDetailsTable[#Data],2,FALSE)=0,"",VLOOKUP( $J53,DocumentDetailsTable[#Data],2,FALSE)),"")</f>
        <v/>
      </c>
      <c r="F53" s="39" t="str">
        <f>IF($J53&lt;&gt;"",IF(VLOOKUP( $J53,DocumentDetailsTable[#Data],3,FALSE)=0,"",VLOOKUP( $J53,DocumentDetailsTable[#Data],3,FALSE)),"")</f>
        <v/>
      </c>
      <c r="G53" s="24" t="str">
        <f>IF( COUNTA(H53,I53,J53,K53,L53,M53,N53,O53,P53,Q53,R53,S53,T53) &gt;0, COUNT(G$1:G52)+1, "")</f>
        <v/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5"/>
    </row>
    <row r="54" spans="1:20" x14ac:dyDescent="0.25">
      <c r="A54" s="33" t="str">
        <f>IF($I54&lt;&gt;"",IF(VLOOKUP( $I54,ReviewerDetailsTable[#Data],2,FALSE)=0,"",VLOOKUP( $I54,ReviewerDetailsTable[#Data],2,FALSE)),"")</f>
        <v/>
      </c>
      <c r="B54" s="17" t="str">
        <f>IF($I54&lt;&gt;"",IF(VLOOKUP( $I54,ReviewerDetailsTable[#Data],3,FALSE)=0,"",VLOOKUP( $I54,ReviewerDetailsTable[#Data],3,FALSE)),"")</f>
        <v/>
      </c>
      <c r="C54" s="17" t="str">
        <f>IF($I54&lt;&gt;"",IF(VLOOKUP( $I54,ReviewerDetailsTable[#Data],4,FALSE)=0,"",VLOOKUP( $I54,ReviewerDetailsTable[#Data],4,FALSE)),"")</f>
        <v/>
      </c>
      <c r="D54" s="17" t="str">
        <f>IF($I54&lt;&gt;"",IF(VLOOKUP( $I54,ReviewerDetailsTable[#Data],5,FALSE)=0,"",VLOOKUP( $I54,ReviewerDetailsTable[#Data],5,FALSE)),"")</f>
        <v/>
      </c>
      <c r="E54" s="17" t="str">
        <f>IF($J54&lt;&gt;"",IF(VLOOKUP( $J54,DocumentDetailsTable[#Data],2,FALSE)=0,"",VLOOKUP( $J54,DocumentDetailsTable[#Data],2,FALSE)),"")</f>
        <v/>
      </c>
      <c r="F54" s="39" t="str">
        <f>IF($J54&lt;&gt;"",IF(VLOOKUP( $J54,DocumentDetailsTable[#Data],3,FALSE)=0,"",VLOOKUP( $J54,DocumentDetailsTable[#Data],3,FALSE)),"")</f>
        <v/>
      </c>
      <c r="G54" s="24" t="str">
        <f>IF( COUNTA(H54,I54,J54,K54,L54,M54,N54,O54,P54,Q54,R54,S54,T54) &gt;0, COUNT(G$1:G53)+1, "")</f>
        <v/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5"/>
    </row>
    <row r="55" spans="1:20" x14ac:dyDescent="0.25">
      <c r="A55" s="33" t="str">
        <f>IF($I55&lt;&gt;"",IF(VLOOKUP( $I55,ReviewerDetailsTable[#Data],2,FALSE)=0,"",VLOOKUP( $I55,ReviewerDetailsTable[#Data],2,FALSE)),"")</f>
        <v/>
      </c>
      <c r="B55" s="17" t="str">
        <f>IF($I55&lt;&gt;"",IF(VLOOKUP( $I55,ReviewerDetailsTable[#Data],3,FALSE)=0,"",VLOOKUP( $I55,ReviewerDetailsTable[#Data],3,FALSE)),"")</f>
        <v/>
      </c>
      <c r="C55" s="17" t="str">
        <f>IF($I55&lt;&gt;"",IF(VLOOKUP( $I55,ReviewerDetailsTable[#Data],4,FALSE)=0,"",VLOOKUP( $I55,ReviewerDetailsTable[#Data],4,FALSE)),"")</f>
        <v/>
      </c>
      <c r="D55" s="17" t="str">
        <f>IF($I55&lt;&gt;"",IF(VLOOKUP( $I55,ReviewerDetailsTable[#Data],5,FALSE)=0,"",VLOOKUP( $I55,ReviewerDetailsTable[#Data],5,FALSE)),"")</f>
        <v/>
      </c>
      <c r="E55" s="17" t="str">
        <f>IF($J55&lt;&gt;"",IF(VLOOKUP( $J55,DocumentDetailsTable[#Data],2,FALSE)=0,"",VLOOKUP( $J55,DocumentDetailsTable[#Data],2,FALSE)),"")</f>
        <v/>
      </c>
      <c r="F55" s="39" t="str">
        <f>IF($J55&lt;&gt;"",IF(VLOOKUP( $J55,DocumentDetailsTable[#Data],3,FALSE)=0,"",VLOOKUP( $J55,DocumentDetailsTable[#Data],3,FALSE)),"")</f>
        <v/>
      </c>
      <c r="G55" s="24" t="str">
        <f>IF( COUNTA(H55,I55,J55,K55,L55,M55,N55,O55,P55,Q55,R55,S55,T55) &gt;0, COUNT(G$1:G54)+1, "")</f>
        <v/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5"/>
    </row>
    <row r="56" spans="1:20" x14ac:dyDescent="0.25">
      <c r="A56" s="33" t="str">
        <f>IF($I56&lt;&gt;"",IF(VLOOKUP( $I56,ReviewerDetailsTable[#Data],2,FALSE)=0,"",VLOOKUP( $I56,ReviewerDetailsTable[#Data],2,FALSE)),"")</f>
        <v/>
      </c>
      <c r="B56" s="17" t="str">
        <f>IF($I56&lt;&gt;"",IF(VLOOKUP( $I56,ReviewerDetailsTable[#Data],3,FALSE)=0,"",VLOOKUP( $I56,ReviewerDetailsTable[#Data],3,FALSE)),"")</f>
        <v/>
      </c>
      <c r="C56" s="17" t="str">
        <f>IF($I56&lt;&gt;"",IF(VLOOKUP( $I56,ReviewerDetailsTable[#Data],4,FALSE)=0,"",VLOOKUP( $I56,ReviewerDetailsTable[#Data],4,FALSE)),"")</f>
        <v/>
      </c>
      <c r="D56" s="17" t="str">
        <f>IF($I56&lt;&gt;"",IF(VLOOKUP( $I56,ReviewerDetailsTable[#Data],5,FALSE)=0,"",VLOOKUP( $I56,ReviewerDetailsTable[#Data],5,FALSE)),"")</f>
        <v/>
      </c>
      <c r="E56" s="17" t="str">
        <f>IF($J56&lt;&gt;"",IF(VLOOKUP( $J56,DocumentDetailsTable[#Data],2,FALSE)=0,"",VLOOKUP( $J56,DocumentDetailsTable[#Data],2,FALSE)),"")</f>
        <v/>
      </c>
      <c r="F56" s="39" t="str">
        <f>IF($J56&lt;&gt;"",IF(VLOOKUP( $J56,DocumentDetailsTable[#Data],3,FALSE)=0,"",VLOOKUP( $J56,DocumentDetailsTable[#Data],3,FALSE)),"")</f>
        <v/>
      </c>
      <c r="G56" s="24" t="str">
        <f>IF( COUNTA(H56,I56,J56,K56,L56,M56,N56,O56,P56,Q56,R56,S56,T56) &gt;0, COUNT(G$1:G55)+1, "")</f>
        <v/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5"/>
    </row>
    <row r="57" spans="1:20" x14ac:dyDescent="0.25">
      <c r="A57" s="33" t="str">
        <f>IF($I57&lt;&gt;"",IF(VLOOKUP( $I57,ReviewerDetailsTable[#Data],2,FALSE)=0,"",VLOOKUP( $I57,ReviewerDetailsTable[#Data],2,FALSE)),"")</f>
        <v/>
      </c>
      <c r="B57" s="17" t="str">
        <f>IF($I57&lt;&gt;"",IF(VLOOKUP( $I57,ReviewerDetailsTable[#Data],3,FALSE)=0,"",VLOOKUP( $I57,ReviewerDetailsTable[#Data],3,FALSE)),"")</f>
        <v/>
      </c>
      <c r="C57" s="17" t="str">
        <f>IF($I57&lt;&gt;"",IF(VLOOKUP( $I57,ReviewerDetailsTable[#Data],4,FALSE)=0,"",VLOOKUP( $I57,ReviewerDetailsTable[#Data],4,FALSE)),"")</f>
        <v/>
      </c>
      <c r="D57" s="17" t="str">
        <f>IF($I57&lt;&gt;"",IF(VLOOKUP( $I57,ReviewerDetailsTable[#Data],5,FALSE)=0,"",VLOOKUP( $I57,ReviewerDetailsTable[#Data],5,FALSE)),"")</f>
        <v/>
      </c>
      <c r="E57" s="17" t="str">
        <f>IF($J57&lt;&gt;"",IF(VLOOKUP( $J57,DocumentDetailsTable[#Data],2,FALSE)=0,"",VLOOKUP( $J57,DocumentDetailsTable[#Data],2,FALSE)),"")</f>
        <v/>
      </c>
      <c r="F57" s="39" t="str">
        <f>IF($J57&lt;&gt;"",IF(VLOOKUP( $J57,DocumentDetailsTable[#Data],3,FALSE)=0,"",VLOOKUP( $J57,DocumentDetailsTable[#Data],3,FALSE)),"")</f>
        <v/>
      </c>
      <c r="G57" s="24" t="str">
        <f>IF( COUNTA(H57,I57,J57,K57,L57,M57,N57,O57,P57,Q57,R57,S57,T57) &gt;0, COUNT(G$1:G56)+1, "")</f>
        <v/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5"/>
    </row>
    <row r="58" spans="1:20" x14ac:dyDescent="0.25">
      <c r="A58" s="33" t="str">
        <f>IF($I58&lt;&gt;"",IF(VLOOKUP( $I58,ReviewerDetailsTable[#Data],2,FALSE)=0,"",VLOOKUP( $I58,ReviewerDetailsTable[#Data],2,FALSE)),"")</f>
        <v/>
      </c>
      <c r="B58" s="17" t="str">
        <f>IF($I58&lt;&gt;"",IF(VLOOKUP( $I58,ReviewerDetailsTable[#Data],3,FALSE)=0,"",VLOOKUP( $I58,ReviewerDetailsTable[#Data],3,FALSE)),"")</f>
        <v/>
      </c>
      <c r="C58" s="17" t="str">
        <f>IF($I58&lt;&gt;"",IF(VLOOKUP( $I58,ReviewerDetailsTable[#Data],4,FALSE)=0,"",VLOOKUP( $I58,ReviewerDetailsTable[#Data],4,FALSE)),"")</f>
        <v/>
      </c>
      <c r="D58" s="17" t="str">
        <f>IF($I58&lt;&gt;"",IF(VLOOKUP( $I58,ReviewerDetailsTable[#Data],5,FALSE)=0,"",VLOOKUP( $I58,ReviewerDetailsTable[#Data],5,FALSE)),"")</f>
        <v/>
      </c>
      <c r="E58" s="17" t="str">
        <f>IF($J58&lt;&gt;"",IF(VLOOKUP( $J58,DocumentDetailsTable[#Data],2,FALSE)=0,"",VLOOKUP( $J58,DocumentDetailsTable[#Data],2,FALSE)),"")</f>
        <v/>
      </c>
      <c r="F58" s="39" t="str">
        <f>IF($J58&lt;&gt;"",IF(VLOOKUP( $J58,DocumentDetailsTable[#Data],3,FALSE)=0,"",VLOOKUP( $J58,DocumentDetailsTable[#Data],3,FALSE)),"")</f>
        <v/>
      </c>
      <c r="G58" s="24" t="str">
        <f>IF( COUNTA(H58,I58,J58,K58,L58,M58,N58,O58,P58,Q58,R58,S58,T58) &gt;0, COUNT(G$1:G57)+1, "")</f>
        <v/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5"/>
    </row>
    <row r="59" spans="1:20" x14ac:dyDescent="0.25">
      <c r="A59" s="33" t="str">
        <f>IF($I59&lt;&gt;"",IF(VLOOKUP( $I59,ReviewerDetailsTable[#Data],2,FALSE)=0,"",VLOOKUP( $I59,ReviewerDetailsTable[#Data],2,FALSE)),"")</f>
        <v/>
      </c>
      <c r="B59" s="17" t="str">
        <f>IF($I59&lt;&gt;"",IF(VLOOKUP( $I59,ReviewerDetailsTable[#Data],3,FALSE)=0,"",VLOOKUP( $I59,ReviewerDetailsTable[#Data],3,FALSE)),"")</f>
        <v/>
      </c>
      <c r="C59" s="17" t="str">
        <f>IF($I59&lt;&gt;"",IF(VLOOKUP( $I59,ReviewerDetailsTable[#Data],4,FALSE)=0,"",VLOOKUP( $I59,ReviewerDetailsTable[#Data],4,FALSE)),"")</f>
        <v/>
      </c>
      <c r="D59" s="17" t="str">
        <f>IF($I59&lt;&gt;"",IF(VLOOKUP( $I59,ReviewerDetailsTable[#Data],5,FALSE)=0,"",VLOOKUP( $I59,ReviewerDetailsTable[#Data],5,FALSE)),"")</f>
        <v/>
      </c>
      <c r="E59" s="17" t="str">
        <f>IF($J59&lt;&gt;"",IF(VLOOKUP( $J59,DocumentDetailsTable[#Data],2,FALSE)=0,"",VLOOKUP( $J59,DocumentDetailsTable[#Data],2,FALSE)),"")</f>
        <v/>
      </c>
      <c r="F59" s="39" t="str">
        <f>IF($J59&lt;&gt;"",IF(VLOOKUP( $J59,DocumentDetailsTable[#Data],3,FALSE)=0,"",VLOOKUP( $J59,DocumentDetailsTable[#Data],3,FALSE)),"")</f>
        <v/>
      </c>
      <c r="G59" s="24" t="str">
        <f>IF( COUNTA(H59,I59,J59,K59,L59,M59,N59,O59,P59,Q59,R59,S59,T59) &gt;0, COUNT(G$1:G58)+1, "")</f>
        <v/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5"/>
    </row>
    <row r="60" spans="1:20" x14ac:dyDescent="0.25">
      <c r="A60" s="33" t="str">
        <f>IF($I60&lt;&gt;"",IF(VLOOKUP( $I60,ReviewerDetailsTable[#Data],2,FALSE)=0,"",VLOOKUP( $I60,ReviewerDetailsTable[#Data],2,FALSE)),"")</f>
        <v/>
      </c>
      <c r="B60" s="17" t="str">
        <f>IF($I60&lt;&gt;"",IF(VLOOKUP( $I60,ReviewerDetailsTable[#Data],3,FALSE)=0,"",VLOOKUP( $I60,ReviewerDetailsTable[#Data],3,FALSE)),"")</f>
        <v/>
      </c>
      <c r="C60" s="17" t="str">
        <f>IF($I60&lt;&gt;"",IF(VLOOKUP( $I60,ReviewerDetailsTable[#Data],4,FALSE)=0,"",VLOOKUP( $I60,ReviewerDetailsTable[#Data],4,FALSE)),"")</f>
        <v/>
      </c>
      <c r="D60" s="17" t="str">
        <f>IF($I60&lt;&gt;"",IF(VLOOKUP( $I60,ReviewerDetailsTable[#Data],5,FALSE)=0,"",VLOOKUP( $I60,ReviewerDetailsTable[#Data],5,FALSE)),"")</f>
        <v/>
      </c>
      <c r="E60" s="17" t="str">
        <f>IF($J60&lt;&gt;"",IF(VLOOKUP( $J60,DocumentDetailsTable[#Data],2,FALSE)=0,"",VLOOKUP( $J60,DocumentDetailsTable[#Data],2,FALSE)),"")</f>
        <v/>
      </c>
      <c r="F60" s="39" t="str">
        <f>IF($J60&lt;&gt;"",IF(VLOOKUP( $J60,DocumentDetailsTable[#Data],3,FALSE)=0,"",VLOOKUP( $J60,DocumentDetailsTable[#Data],3,FALSE)),"")</f>
        <v/>
      </c>
      <c r="G60" s="24" t="str">
        <f>IF( COUNTA(H60,I60,J60,K60,L60,M60,N60,O60,P60,Q60,R60,S60,T60) &gt;0, COUNT(G$1:G59)+1, "")</f>
        <v/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45"/>
    </row>
    <row r="61" spans="1:20" x14ac:dyDescent="0.25">
      <c r="A61" s="33" t="str">
        <f>IF($I61&lt;&gt;"",IF(VLOOKUP( $I61,ReviewerDetailsTable[#Data],2,FALSE)=0,"",VLOOKUP( $I61,ReviewerDetailsTable[#Data],2,FALSE)),"")</f>
        <v/>
      </c>
      <c r="B61" s="17" t="str">
        <f>IF($I61&lt;&gt;"",IF(VLOOKUP( $I61,ReviewerDetailsTable[#Data],3,FALSE)=0,"",VLOOKUP( $I61,ReviewerDetailsTable[#Data],3,FALSE)),"")</f>
        <v/>
      </c>
      <c r="C61" s="17" t="str">
        <f>IF($I61&lt;&gt;"",IF(VLOOKUP( $I61,ReviewerDetailsTable[#Data],4,FALSE)=0,"",VLOOKUP( $I61,ReviewerDetailsTable[#Data],4,FALSE)),"")</f>
        <v/>
      </c>
      <c r="D61" s="17" t="str">
        <f>IF($I61&lt;&gt;"",IF(VLOOKUP( $I61,ReviewerDetailsTable[#Data],5,FALSE)=0,"",VLOOKUP( $I61,ReviewerDetailsTable[#Data],5,FALSE)),"")</f>
        <v/>
      </c>
      <c r="E61" s="17" t="str">
        <f>IF($J61&lt;&gt;"",IF(VLOOKUP( $J61,DocumentDetailsTable[#Data],2,FALSE)=0,"",VLOOKUP( $J61,DocumentDetailsTable[#Data],2,FALSE)),"")</f>
        <v/>
      </c>
      <c r="F61" s="39" t="str">
        <f>IF($J61&lt;&gt;"",IF(VLOOKUP( $J61,DocumentDetailsTable[#Data],3,FALSE)=0,"",VLOOKUP( $J61,DocumentDetailsTable[#Data],3,FALSE)),"")</f>
        <v/>
      </c>
      <c r="G61" s="24" t="str">
        <f>IF( COUNTA(H61,I61,J61,K61,L61,M61,N61,O61,P61,Q61,R61,S61,T61) &gt;0, COUNT(G$1:G60)+1, "")</f>
        <v/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45"/>
    </row>
    <row r="62" spans="1:20" x14ac:dyDescent="0.25">
      <c r="A62" s="33" t="str">
        <f>IF($I62&lt;&gt;"",IF(VLOOKUP( $I62,ReviewerDetailsTable[#Data],2,FALSE)=0,"",VLOOKUP( $I62,ReviewerDetailsTable[#Data],2,FALSE)),"")</f>
        <v/>
      </c>
      <c r="B62" s="17" t="str">
        <f>IF($I62&lt;&gt;"",IF(VLOOKUP( $I62,ReviewerDetailsTable[#Data],3,FALSE)=0,"",VLOOKUP( $I62,ReviewerDetailsTable[#Data],3,FALSE)),"")</f>
        <v/>
      </c>
      <c r="C62" s="17" t="str">
        <f>IF($I62&lt;&gt;"",IF(VLOOKUP( $I62,ReviewerDetailsTable[#Data],4,FALSE)=0,"",VLOOKUP( $I62,ReviewerDetailsTable[#Data],4,FALSE)),"")</f>
        <v/>
      </c>
      <c r="D62" s="17" t="str">
        <f>IF($I62&lt;&gt;"",IF(VLOOKUP( $I62,ReviewerDetailsTable[#Data],5,FALSE)=0,"",VLOOKUP( $I62,ReviewerDetailsTable[#Data],5,FALSE)),"")</f>
        <v/>
      </c>
      <c r="E62" s="17" t="str">
        <f>IF($J62&lt;&gt;"",IF(VLOOKUP( $J62,DocumentDetailsTable[#Data],2,FALSE)=0,"",VLOOKUP( $J62,DocumentDetailsTable[#Data],2,FALSE)),"")</f>
        <v/>
      </c>
      <c r="F62" s="39" t="str">
        <f>IF($J62&lt;&gt;"",IF(VLOOKUP( $J62,DocumentDetailsTable[#Data],3,FALSE)=0,"",VLOOKUP( $J62,DocumentDetailsTable[#Data],3,FALSE)),"")</f>
        <v/>
      </c>
      <c r="G62" s="24" t="str">
        <f>IF( COUNTA(H62,I62,J62,K62,L62,M62,N62,O62,P62,Q62,R62,S62,T62) &gt;0, COUNT(G$1:G61)+1, "")</f>
        <v/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5"/>
    </row>
    <row r="63" spans="1:20" x14ac:dyDescent="0.25">
      <c r="A63" s="33" t="str">
        <f>IF($I63&lt;&gt;"",IF(VLOOKUP( $I63,ReviewerDetailsTable[#Data],2,FALSE)=0,"",VLOOKUP( $I63,ReviewerDetailsTable[#Data],2,FALSE)),"")</f>
        <v/>
      </c>
      <c r="B63" s="17" t="str">
        <f>IF($I63&lt;&gt;"",IF(VLOOKUP( $I63,ReviewerDetailsTable[#Data],3,FALSE)=0,"",VLOOKUP( $I63,ReviewerDetailsTable[#Data],3,FALSE)),"")</f>
        <v/>
      </c>
      <c r="C63" s="17" t="str">
        <f>IF($I63&lt;&gt;"",IF(VLOOKUP( $I63,ReviewerDetailsTable[#Data],4,FALSE)=0,"",VLOOKUP( $I63,ReviewerDetailsTable[#Data],4,FALSE)),"")</f>
        <v/>
      </c>
      <c r="D63" s="17" t="str">
        <f>IF($I63&lt;&gt;"",IF(VLOOKUP( $I63,ReviewerDetailsTable[#Data],5,FALSE)=0,"",VLOOKUP( $I63,ReviewerDetailsTable[#Data],5,FALSE)),"")</f>
        <v/>
      </c>
      <c r="E63" s="17" t="str">
        <f>IF($J63&lt;&gt;"",IF(VLOOKUP( $J63,DocumentDetailsTable[#Data],2,FALSE)=0,"",VLOOKUP( $J63,DocumentDetailsTable[#Data],2,FALSE)),"")</f>
        <v/>
      </c>
      <c r="F63" s="39" t="str">
        <f>IF($J63&lt;&gt;"",IF(VLOOKUP( $J63,DocumentDetailsTable[#Data],3,FALSE)=0,"",VLOOKUP( $J63,DocumentDetailsTable[#Data],3,FALSE)),"")</f>
        <v/>
      </c>
      <c r="G63" s="24" t="str">
        <f>IF( COUNTA(H63,I63,J63,K63,L63,M63,N63,O63,P63,Q63,R63,S63,T63) &gt;0, COUNT(G$1:G62)+1, "")</f>
        <v/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5"/>
    </row>
    <row r="64" spans="1:20" x14ac:dyDescent="0.25">
      <c r="A64" s="33" t="str">
        <f>IF($I64&lt;&gt;"",IF(VLOOKUP( $I64,ReviewerDetailsTable[#Data],2,FALSE)=0,"",VLOOKUP( $I64,ReviewerDetailsTable[#Data],2,FALSE)),"")</f>
        <v/>
      </c>
      <c r="B64" s="17" t="str">
        <f>IF($I64&lt;&gt;"",IF(VLOOKUP( $I64,ReviewerDetailsTable[#Data],3,FALSE)=0,"",VLOOKUP( $I64,ReviewerDetailsTable[#Data],3,FALSE)),"")</f>
        <v/>
      </c>
      <c r="C64" s="17" t="str">
        <f>IF($I64&lt;&gt;"",IF(VLOOKUP( $I64,ReviewerDetailsTable[#Data],4,FALSE)=0,"",VLOOKUP( $I64,ReviewerDetailsTable[#Data],4,FALSE)),"")</f>
        <v/>
      </c>
      <c r="D64" s="17" t="str">
        <f>IF($I64&lt;&gt;"",IF(VLOOKUP( $I64,ReviewerDetailsTable[#Data],5,FALSE)=0,"",VLOOKUP( $I64,ReviewerDetailsTable[#Data],5,FALSE)),"")</f>
        <v/>
      </c>
      <c r="E64" s="17" t="str">
        <f>IF($J64&lt;&gt;"",IF(VLOOKUP( $J64,DocumentDetailsTable[#Data],2,FALSE)=0,"",VLOOKUP( $J64,DocumentDetailsTable[#Data],2,FALSE)),"")</f>
        <v/>
      </c>
      <c r="F64" s="39" t="str">
        <f>IF($J64&lt;&gt;"",IF(VLOOKUP( $J64,DocumentDetailsTable[#Data],3,FALSE)=0,"",VLOOKUP( $J64,DocumentDetailsTable[#Data],3,FALSE)),"")</f>
        <v/>
      </c>
      <c r="G64" s="24" t="str">
        <f>IF( COUNTA(H64,I64,J64,K64,L64,M64,N64,O64,P64,Q64,R64,S64,T64) &gt;0, COUNT(G$1:G63)+1, "")</f>
        <v/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5"/>
    </row>
    <row r="65" spans="1:20" x14ac:dyDescent="0.25">
      <c r="A65" s="33" t="str">
        <f>IF($I65&lt;&gt;"",IF(VLOOKUP( $I65,ReviewerDetailsTable[#Data],2,FALSE)=0,"",VLOOKUP( $I65,ReviewerDetailsTable[#Data],2,FALSE)),"")</f>
        <v/>
      </c>
      <c r="B65" s="17" t="str">
        <f>IF($I65&lt;&gt;"",IF(VLOOKUP( $I65,ReviewerDetailsTable[#Data],3,FALSE)=0,"",VLOOKUP( $I65,ReviewerDetailsTable[#Data],3,FALSE)),"")</f>
        <v/>
      </c>
      <c r="C65" s="17" t="str">
        <f>IF($I65&lt;&gt;"",IF(VLOOKUP( $I65,ReviewerDetailsTable[#Data],4,FALSE)=0,"",VLOOKUP( $I65,ReviewerDetailsTable[#Data],4,FALSE)),"")</f>
        <v/>
      </c>
      <c r="D65" s="17" t="str">
        <f>IF($I65&lt;&gt;"",IF(VLOOKUP( $I65,ReviewerDetailsTable[#Data],5,FALSE)=0,"",VLOOKUP( $I65,ReviewerDetailsTable[#Data],5,FALSE)),"")</f>
        <v/>
      </c>
      <c r="E65" s="17" t="str">
        <f>IF($J65&lt;&gt;"",IF(VLOOKUP( $J65,DocumentDetailsTable[#Data],2,FALSE)=0,"",VLOOKUP( $J65,DocumentDetailsTable[#Data],2,FALSE)),"")</f>
        <v/>
      </c>
      <c r="F65" s="39" t="str">
        <f>IF($J65&lt;&gt;"",IF(VLOOKUP( $J65,DocumentDetailsTable[#Data],3,FALSE)=0,"",VLOOKUP( $J65,DocumentDetailsTable[#Data],3,FALSE)),"")</f>
        <v/>
      </c>
      <c r="G65" s="24" t="str">
        <f>IF( COUNTA(H65,I65,J65,K65,L65,M65,N65,O65,P65,Q65,R65,S65,T65) &gt;0, COUNT(G$1:G64)+1, "")</f>
        <v/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45"/>
    </row>
    <row r="66" spans="1:20" x14ac:dyDescent="0.25">
      <c r="A66" s="33" t="str">
        <f>IF($I66&lt;&gt;"",IF(VLOOKUP( $I66,ReviewerDetailsTable[#Data],2,FALSE)=0,"",VLOOKUP( $I66,ReviewerDetailsTable[#Data],2,FALSE)),"")</f>
        <v/>
      </c>
      <c r="B66" s="17" t="str">
        <f>IF($I66&lt;&gt;"",IF(VLOOKUP( $I66,ReviewerDetailsTable[#Data],3,FALSE)=0,"",VLOOKUP( $I66,ReviewerDetailsTable[#Data],3,FALSE)),"")</f>
        <v/>
      </c>
      <c r="C66" s="17" t="str">
        <f>IF($I66&lt;&gt;"",IF(VLOOKUP( $I66,ReviewerDetailsTable[#Data],4,FALSE)=0,"",VLOOKUP( $I66,ReviewerDetailsTable[#Data],4,FALSE)),"")</f>
        <v/>
      </c>
      <c r="D66" s="17" t="str">
        <f>IF($I66&lt;&gt;"",IF(VLOOKUP( $I66,ReviewerDetailsTable[#Data],5,FALSE)=0,"",VLOOKUP( $I66,ReviewerDetailsTable[#Data],5,FALSE)),"")</f>
        <v/>
      </c>
      <c r="E66" s="17" t="str">
        <f>IF($J66&lt;&gt;"",IF(VLOOKUP( $J66,DocumentDetailsTable[#Data],2,FALSE)=0,"",VLOOKUP( $J66,DocumentDetailsTable[#Data],2,FALSE)),"")</f>
        <v/>
      </c>
      <c r="F66" s="39" t="str">
        <f>IF($J66&lt;&gt;"",IF(VLOOKUP( $J66,DocumentDetailsTable[#Data],3,FALSE)=0,"",VLOOKUP( $J66,DocumentDetailsTable[#Data],3,FALSE)),"")</f>
        <v/>
      </c>
      <c r="G66" s="24" t="str">
        <f>IF( COUNTA(H66,I66,J66,K66,L66,M66,N66,O66,P66,Q66,R66,S66,T66) &gt;0, COUNT(G$1:G65)+1, "")</f>
        <v/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45"/>
    </row>
    <row r="67" spans="1:20" x14ac:dyDescent="0.25">
      <c r="A67" s="33" t="str">
        <f>IF($I67&lt;&gt;"",IF(VLOOKUP( $I67,ReviewerDetailsTable[#Data],2,FALSE)=0,"",VLOOKUP( $I67,ReviewerDetailsTable[#Data],2,FALSE)),"")</f>
        <v/>
      </c>
      <c r="B67" s="17" t="str">
        <f>IF($I67&lt;&gt;"",IF(VLOOKUP( $I67,ReviewerDetailsTable[#Data],3,FALSE)=0,"",VLOOKUP( $I67,ReviewerDetailsTable[#Data],3,FALSE)),"")</f>
        <v/>
      </c>
      <c r="C67" s="17" t="str">
        <f>IF($I67&lt;&gt;"",IF(VLOOKUP( $I67,ReviewerDetailsTable[#Data],4,FALSE)=0,"",VLOOKUP( $I67,ReviewerDetailsTable[#Data],4,FALSE)),"")</f>
        <v/>
      </c>
      <c r="D67" s="17" t="str">
        <f>IF($I67&lt;&gt;"",IF(VLOOKUP( $I67,ReviewerDetailsTable[#Data],5,FALSE)=0,"",VLOOKUP( $I67,ReviewerDetailsTable[#Data],5,FALSE)),"")</f>
        <v/>
      </c>
      <c r="E67" s="17" t="str">
        <f>IF($J67&lt;&gt;"",IF(VLOOKUP( $J67,DocumentDetailsTable[#Data],2,FALSE)=0,"",VLOOKUP( $J67,DocumentDetailsTable[#Data],2,FALSE)),"")</f>
        <v/>
      </c>
      <c r="F67" s="39" t="str">
        <f>IF($J67&lt;&gt;"",IF(VLOOKUP( $J67,DocumentDetailsTable[#Data],3,FALSE)=0,"",VLOOKUP( $J67,DocumentDetailsTable[#Data],3,FALSE)),"")</f>
        <v/>
      </c>
      <c r="G67" s="24" t="str">
        <f>IF( COUNTA(H67,I67,J67,K67,L67,M67,N67,O67,P67,Q67,R67,S67,T67) &gt;0, COUNT(G$1:G66)+1, "")</f>
        <v/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45"/>
    </row>
    <row r="68" spans="1:20" x14ac:dyDescent="0.25">
      <c r="A68" s="33" t="str">
        <f>IF($I68&lt;&gt;"",IF(VLOOKUP( $I68,ReviewerDetailsTable[#Data],2,FALSE)=0,"",VLOOKUP( $I68,ReviewerDetailsTable[#Data],2,FALSE)),"")</f>
        <v/>
      </c>
      <c r="B68" s="17" t="str">
        <f>IF($I68&lt;&gt;"",IF(VLOOKUP( $I68,ReviewerDetailsTable[#Data],3,FALSE)=0,"",VLOOKUP( $I68,ReviewerDetailsTable[#Data],3,FALSE)),"")</f>
        <v/>
      </c>
      <c r="C68" s="17" t="str">
        <f>IF($I68&lt;&gt;"",IF(VLOOKUP( $I68,ReviewerDetailsTable[#Data],4,FALSE)=0,"",VLOOKUP( $I68,ReviewerDetailsTable[#Data],4,FALSE)),"")</f>
        <v/>
      </c>
      <c r="D68" s="17" t="str">
        <f>IF($I68&lt;&gt;"",IF(VLOOKUP( $I68,ReviewerDetailsTable[#Data],5,FALSE)=0,"",VLOOKUP( $I68,ReviewerDetailsTable[#Data],5,FALSE)),"")</f>
        <v/>
      </c>
      <c r="E68" s="17" t="str">
        <f>IF($J68&lt;&gt;"",IF(VLOOKUP( $J68,DocumentDetailsTable[#Data],2,FALSE)=0,"",VLOOKUP( $J68,DocumentDetailsTable[#Data],2,FALSE)),"")</f>
        <v/>
      </c>
      <c r="F68" s="39" t="str">
        <f>IF($J68&lt;&gt;"",IF(VLOOKUP( $J68,DocumentDetailsTable[#Data],3,FALSE)=0,"",VLOOKUP( $J68,DocumentDetailsTable[#Data],3,FALSE)),"")</f>
        <v/>
      </c>
      <c r="G68" s="24" t="str">
        <f>IF( COUNTA(H68,I68,J68,K68,L68,M68,N68,O68,P68,Q68,R68,S68,T68) &gt;0, COUNT(G$1:G67)+1, "")</f>
        <v/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45"/>
    </row>
    <row r="69" spans="1:20" x14ac:dyDescent="0.25">
      <c r="A69" s="33" t="str">
        <f>IF($I69&lt;&gt;"",IF(VLOOKUP( $I69,ReviewerDetailsTable[#Data],2,FALSE)=0,"",VLOOKUP( $I69,ReviewerDetailsTable[#Data],2,FALSE)),"")</f>
        <v/>
      </c>
      <c r="B69" s="17" t="str">
        <f>IF($I69&lt;&gt;"",IF(VLOOKUP( $I69,ReviewerDetailsTable[#Data],3,FALSE)=0,"",VLOOKUP( $I69,ReviewerDetailsTable[#Data],3,FALSE)),"")</f>
        <v/>
      </c>
      <c r="C69" s="17" t="str">
        <f>IF($I69&lt;&gt;"",IF(VLOOKUP( $I69,ReviewerDetailsTable[#Data],4,FALSE)=0,"",VLOOKUP( $I69,ReviewerDetailsTable[#Data],4,FALSE)),"")</f>
        <v/>
      </c>
      <c r="D69" s="17" t="str">
        <f>IF($I69&lt;&gt;"",IF(VLOOKUP( $I69,ReviewerDetailsTable[#Data],5,FALSE)=0,"",VLOOKUP( $I69,ReviewerDetailsTable[#Data],5,FALSE)),"")</f>
        <v/>
      </c>
      <c r="E69" s="17" t="str">
        <f>IF($J69&lt;&gt;"",IF(VLOOKUP( $J69,DocumentDetailsTable[#Data],2,FALSE)=0,"",VLOOKUP( $J69,DocumentDetailsTable[#Data],2,FALSE)),"")</f>
        <v/>
      </c>
      <c r="F69" s="39" t="str">
        <f>IF($J69&lt;&gt;"",IF(VLOOKUP( $J69,DocumentDetailsTable[#Data],3,FALSE)=0,"",VLOOKUP( $J69,DocumentDetailsTable[#Data],3,FALSE)),"")</f>
        <v/>
      </c>
      <c r="G69" s="24" t="str">
        <f>IF( COUNTA(H69,I69,J69,K69,L69,M69,N69,O69,P69,Q69,R69,S69,T69) &gt;0, COUNT(G$1:G68)+1, "")</f>
        <v/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45"/>
    </row>
    <row r="70" spans="1:20" x14ac:dyDescent="0.25">
      <c r="A70" s="33" t="str">
        <f>IF($I70&lt;&gt;"",IF(VLOOKUP( $I70,ReviewerDetailsTable[#Data],2,FALSE)=0,"",VLOOKUP( $I70,ReviewerDetailsTable[#Data],2,FALSE)),"")</f>
        <v/>
      </c>
      <c r="B70" s="17" t="str">
        <f>IF($I70&lt;&gt;"",IF(VLOOKUP( $I70,ReviewerDetailsTable[#Data],3,FALSE)=0,"",VLOOKUP( $I70,ReviewerDetailsTable[#Data],3,FALSE)),"")</f>
        <v/>
      </c>
      <c r="C70" s="17" t="str">
        <f>IF($I70&lt;&gt;"",IF(VLOOKUP( $I70,ReviewerDetailsTable[#Data],4,FALSE)=0,"",VLOOKUP( $I70,ReviewerDetailsTable[#Data],4,FALSE)),"")</f>
        <v/>
      </c>
      <c r="D70" s="17" t="str">
        <f>IF($I70&lt;&gt;"",IF(VLOOKUP( $I70,ReviewerDetailsTable[#Data],5,FALSE)=0,"",VLOOKUP( $I70,ReviewerDetailsTable[#Data],5,FALSE)),"")</f>
        <v/>
      </c>
      <c r="E70" s="17" t="str">
        <f>IF($J70&lt;&gt;"",IF(VLOOKUP( $J70,DocumentDetailsTable[#Data],2,FALSE)=0,"",VLOOKUP( $J70,DocumentDetailsTable[#Data],2,FALSE)),"")</f>
        <v/>
      </c>
      <c r="F70" s="39" t="str">
        <f>IF($J70&lt;&gt;"",IF(VLOOKUP( $J70,DocumentDetailsTable[#Data],3,FALSE)=0,"",VLOOKUP( $J70,DocumentDetailsTable[#Data],3,FALSE)),"")</f>
        <v/>
      </c>
      <c r="G70" s="24" t="str">
        <f>IF( COUNTA(H70,I70,J70,K70,L70,M70,N70,O70,P70,Q70,R70,S70,T70) &gt;0, COUNT(G$1:G69)+1, "")</f>
        <v/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45"/>
    </row>
    <row r="71" spans="1:20" x14ac:dyDescent="0.25">
      <c r="A71" s="33" t="str">
        <f>IF($I71&lt;&gt;"",IF(VLOOKUP( $I71,ReviewerDetailsTable[#Data],2,FALSE)=0,"",VLOOKUP( $I71,ReviewerDetailsTable[#Data],2,FALSE)),"")</f>
        <v/>
      </c>
      <c r="B71" s="17" t="str">
        <f>IF($I71&lt;&gt;"",IF(VLOOKUP( $I71,ReviewerDetailsTable[#Data],3,FALSE)=0,"",VLOOKUP( $I71,ReviewerDetailsTable[#Data],3,FALSE)),"")</f>
        <v/>
      </c>
      <c r="C71" s="17" t="str">
        <f>IF($I71&lt;&gt;"",IF(VLOOKUP( $I71,ReviewerDetailsTable[#Data],4,FALSE)=0,"",VLOOKUP( $I71,ReviewerDetailsTable[#Data],4,FALSE)),"")</f>
        <v/>
      </c>
      <c r="D71" s="17" t="str">
        <f>IF($I71&lt;&gt;"",IF(VLOOKUP( $I71,ReviewerDetailsTable[#Data],5,FALSE)=0,"",VLOOKUP( $I71,ReviewerDetailsTable[#Data],5,FALSE)),"")</f>
        <v/>
      </c>
      <c r="E71" s="17" t="str">
        <f>IF($J71&lt;&gt;"",IF(VLOOKUP( $J71,DocumentDetailsTable[#Data],2,FALSE)=0,"",VLOOKUP( $J71,DocumentDetailsTable[#Data],2,FALSE)),"")</f>
        <v/>
      </c>
      <c r="F71" s="39" t="str">
        <f>IF($J71&lt;&gt;"",IF(VLOOKUP( $J71,DocumentDetailsTable[#Data],3,FALSE)=0,"",VLOOKUP( $J71,DocumentDetailsTable[#Data],3,FALSE)),"")</f>
        <v/>
      </c>
      <c r="G71" s="24" t="str">
        <f>IF( COUNTA(H71,I71,J71,K71,L71,M71,N71,O71,P71,Q71,R71,S71,T71) &gt;0, COUNT(G$1:G70)+1, "")</f>
        <v/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45"/>
    </row>
    <row r="72" spans="1:20" x14ac:dyDescent="0.25">
      <c r="A72" s="33" t="str">
        <f>IF($I72&lt;&gt;"",IF(VLOOKUP( $I72,ReviewerDetailsTable[#Data],2,FALSE)=0,"",VLOOKUP( $I72,ReviewerDetailsTable[#Data],2,FALSE)),"")</f>
        <v/>
      </c>
      <c r="B72" s="17" t="str">
        <f>IF($I72&lt;&gt;"",IF(VLOOKUP( $I72,ReviewerDetailsTable[#Data],3,FALSE)=0,"",VLOOKUP( $I72,ReviewerDetailsTable[#Data],3,FALSE)),"")</f>
        <v/>
      </c>
      <c r="C72" s="17" t="str">
        <f>IF($I72&lt;&gt;"",IF(VLOOKUP( $I72,ReviewerDetailsTable[#Data],4,FALSE)=0,"",VLOOKUP( $I72,ReviewerDetailsTable[#Data],4,FALSE)),"")</f>
        <v/>
      </c>
      <c r="D72" s="17" t="str">
        <f>IF($I72&lt;&gt;"",IF(VLOOKUP( $I72,ReviewerDetailsTable[#Data],5,FALSE)=0,"",VLOOKUP( $I72,ReviewerDetailsTable[#Data],5,FALSE)),"")</f>
        <v/>
      </c>
      <c r="E72" s="17" t="str">
        <f>IF($J72&lt;&gt;"",IF(VLOOKUP( $J72,DocumentDetailsTable[#Data],2,FALSE)=0,"",VLOOKUP( $J72,DocumentDetailsTable[#Data],2,FALSE)),"")</f>
        <v/>
      </c>
      <c r="F72" s="39" t="str">
        <f>IF($J72&lt;&gt;"",IF(VLOOKUP( $J72,DocumentDetailsTable[#Data],3,FALSE)=0,"",VLOOKUP( $J72,DocumentDetailsTable[#Data],3,FALSE)),"")</f>
        <v/>
      </c>
      <c r="G72" s="24" t="str">
        <f>IF( COUNTA(H72,I72,J72,K72,L72,M72,N72,O72,P72,Q72,R72,S72,T72) &gt;0, COUNT(G$1:G71)+1, "")</f>
        <v/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45"/>
    </row>
    <row r="73" spans="1:20" x14ac:dyDescent="0.25">
      <c r="A73" s="33" t="str">
        <f>IF($I73&lt;&gt;"",IF(VLOOKUP( $I73,ReviewerDetailsTable[#Data],2,FALSE)=0,"",VLOOKUP( $I73,ReviewerDetailsTable[#Data],2,FALSE)),"")</f>
        <v/>
      </c>
      <c r="B73" s="17" t="str">
        <f>IF($I73&lt;&gt;"",IF(VLOOKUP( $I73,ReviewerDetailsTable[#Data],3,FALSE)=0,"",VLOOKUP( $I73,ReviewerDetailsTable[#Data],3,FALSE)),"")</f>
        <v/>
      </c>
      <c r="C73" s="17" t="str">
        <f>IF($I73&lt;&gt;"",IF(VLOOKUP( $I73,ReviewerDetailsTable[#Data],4,FALSE)=0,"",VLOOKUP( $I73,ReviewerDetailsTable[#Data],4,FALSE)),"")</f>
        <v/>
      </c>
      <c r="D73" s="17" t="str">
        <f>IF($I73&lt;&gt;"",IF(VLOOKUP( $I73,ReviewerDetailsTable[#Data],5,FALSE)=0,"",VLOOKUP( $I73,ReviewerDetailsTable[#Data],5,FALSE)),"")</f>
        <v/>
      </c>
      <c r="E73" s="17" t="str">
        <f>IF($J73&lt;&gt;"",IF(VLOOKUP( $J73,DocumentDetailsTable[#Data],2,FALSE)=0,"",VLOOKUP( $J73,DocumentDetailsTable[#Data],2,FALSE)),"")</f>
        <v/>
      </c>
      <c r="F73" s="39" t="str">
        <f>IF($J73&lt;&gt;"",IF(VLOOKUP( $J73,DocumentDetailsTable[#Data],3,FALSE)=0,"",VLOOKUP( $J73,DocumentDetailsTable[#Data],3,FALSE)),"")</f>
        <v/>
      </c>
      <c r="G73" s="24" t="str">
        <f>IF( COUNTA(H73,I73,J73,K73,L73,M73,N73,O73,P73,Q73,R73,S73,T73) &gt;0, COUNT(G$1:G72)+1, "")</f>
        <v/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45"/>
    </row>
    <row r="74" spans="1:20" x14ac:dyDescent="0.25">
      <c r="A74" s="33" t="str">
        <f>IF($I74&lt;&gt;"",IF(VLOOKUP( $I74,ReviewerDetailsTable[#Data],2,FALSE)=0,"",VLOOKUP( $I74,ReviewerDetailsTable[#Data],2,FALSE)),"")</f>
        <v/>
      </c>
      <c r="B74" s="17" t="str">
        <f>IF($I74&lt;&gt;"",IF(VLOOKUP( $I74,ReviewerDetailsTable[#Data],3,FALSE)=0,"",VLOOKUP( $I74,ReviewerDetailsTable[#Data],3,FALSE)),"")</f>
        <v/>
      </c>
      <c r="C74" s="17" t="str">
        <f>IF($I74&lt;&gt;"",IF(VLOOKUP( $I74,ReviewerDetailsTable[#Data],4,FALSE)=0,"",VLOOKUP( $I74,ReviewerDetailsTable[#Data],4,FALSE)),"")</f>
        <v/>
      </c>
      <c r="D74" s="17" t="str">
        <f>IF($I74&lt;&gt;"",IF(VLOOKUP( $I74,ReviewerDetailsTable[#Data],5,FALSE)=0,"",VLOOKUP( $I74,ReviewerDetailsTable[#Data],5,FALSE)),"")</f>
        <v/>
      </c>
      <c r="E74" s="17" t="str">
        <f>IF($J74&lt;&gt;"",IF(VLOOKUP( $J74,DocumentDetailsTable[#Data],2,FALSE)=0,"",VLOOKUP( $J74,DocumentDetailsTable[#Data],2,FALSE)),"")</f>
        <v/>
      </c>
      <c r="F74" s="39" t="str">
        <f>IF($J74&lt;&gt;"",IF(VLOOKUP( $J74,DocumentDetailsTable[#Data],3,FALSE)=0,"",VLOOKUP( $J74,DocumentDetailsTable[#Data],3,FALSE)),"")</f>
        <v/>
      </c>
      <c r="G74" s="24" t="str">
        <f>IF( COUNTA(H74,I74,J74,K74,L74,M74,N74,O74,P74,Q74,R74,S74,T74) &gt;0, COUNT(G$1:G73)+1, "")</f>
        <v/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45"/>
    </row>
    <row r="75" spans="1:20" x14ac:dyDescent="0.25">
      <c r="A75" s="33" t="str">
        <f>IF($I75&lt;&gt;"",IF(VLOOKUP( $I75,ReviewerDetailsTable[#Data],2,FALSE)=0,"",VLOOKUP( $I75,ReviewerDetailsTable[#Data],2,FALSE)),"")</f>
        <v/>
      </c>
      <c r="B75" s="17" t="str">
        <f>IF($I75&lt;&gt;"",IF(VLOOKUP( $I75,ReviewerDetailsTable[#Data],3,FALSE)=0,"",VLOOKUP( $I75,ReviewerDetailsTable[#Data],3,FALSE)),"")</f>
        <v/>
      </c>
      <c r="C75" s="17" t="str">
        <f>IF($I75&lt;&gt;"",IF(VLOOKUP( $I75,ReviewerDetailsTable[#Data],4,FALSE)=0,"",VLOOKUP( $I75,ReviewerDetailsTable[#Data],4,FALSE)),"")</f>
        <v/>
      </c>
      <c r="D75" s="17" t="str">
        <f>IF($I75&lt;&gt;"",IF(VLOOKUP( $I75,ReviewerDetailsTable[#Data],5,FALSE)=0,"",VLOOKUP( $I75,ReviewerDetailsTable[#Data],5,FALSE)),"")</f>
        <v/>
      </c>
      <c r="E75" s="17" t="str">
        <f>IF($J75&lt;&gt;"",IF(VLOOKUP( $J75,DocumentDetailsTable[#Data],2,FALSE)=0,"",VLOOKUP( $J75,DocumentDetailsTable[#Data],2,FALSE)),"")</f>
        <v/>
      </c>
      <c r="F75" s="39" t="str">
        <f>IF($J75&lt;&gt;"",IF(VLOOKUP( $J75,DocumentDetailsTable[#Data],3,FALSE)=0,"",VLOOKUP( $J75,DocumentDetailsTable[#Data],3,FALSE)),"")</f>
        <v/>
      </c>
      <c r="G75" s="24" t="str">
        <f>IF( COUNTA(H75,I75,J75,K75,L75,M75,N75,O75,P75,Q75,R75,S75,T75) &gt;0, COUNT(G$1:G74)+1, "")</f>
        <v/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45"/>
    </row>
    <row r="76" spans="1:20" x14ac:dyDescent="0.25">
      <c r="A76" s="33" t="str">
        <f>IF($I76&lt;&gt;"",IF(VLOOKUP( $I76,ReviewerDetailsTable[#Data],2,FALSE)=0,"",VLOOKUP( $I76,ReviewerDetailsTable[#Data],2,FALSE)),"")</f>
        <v/>
      </c>
      <c r="B76" s="17" t="str">
        <f>IF($I76&lt;&gt;"",IF(VLOOKUP( $I76,ReviewerDetailsTable[#Data],3,FALSE)=0,"",VLOOKUP( $I76,ReviewerDetailsTable[#Data],3,FALSE)),"")</f>
        <v/>
      </c>
      <c r="C76" s="17" t="str">
        <f>IF($I76&lt;&gt;"",IF(VLOOKUP( $I76,ReviewerDetailsTable[#Data],4,FALSE)=0,"",VLOOKUP( $I76,ReviewerDetailsTable[#Data],4,FALSE)),"")</f>
        <v/>
      </c>
      <c r="D76" s="17" t="str">
        <f>IF($I76&lt;&gt;"",IF(VLOOKUP( $I76,ReviewerDetailsTable[#Data],5,FALSE)=0,"",VLOOKUP( $I76,ReviewerDetailsTable[#Data],5,FALSE)),"")</f>
        <v/>
      </c>
      <c r="E76" s="17" t="str">
        <f>IF($J76&lt;&gt;"",IF(VLOOKUP( $J76,DocumentDetailsTable[#Data],2,FALSE)=0,"",VLOOKUP( $J76,DocumentDetailsTable[#Data],2,FALSE)),"")</f>
        <v/>
      </c>
      <c r="F76" s="39" t="str">
        <f>IF($J76&lt;&gt;"",IF(VLOOKUP( $J76,DocumentDetailsTable[#Data],3,FALSE)=0,"",VLOOKUP( $J76,DocumentDetailsTable[#Data],3,FALSE)),"")</f>
        <v/>
      </c>
      <c r="G76" s="25" t="str">
        <f>IF( COUNTA(H76,I76,J76,K76,L76,M76,N76,O76,P76,Q76,R76,S76,T76) &gt;0, COUNT(G$1:G75)+1, "")</f>
        <v/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46"/>
    </row>
    <row r="77" spans="1:20" x14ac:dyDescent="0.25">
      <c r="A77" s="33" t="str">
        <f>IF($I77&lt;&gt;"",IF(VLOOKUP( $I77,ReviewerDetailsTable[#Data],2,FALSE)=0,"",VLOOKUP( $I77,ReviewerDetailsTable[#Data],2,FALSE)),"")</f>
        <v/>
      </c>
      <c r="B77" s="17" t="str">
        <f>IF($I77&lt;&gt;"",IF(VLOOKUP( $I77,ReviewerDetailsTable[#Data],3,FALSE)=0,"",VLOOKUP( $I77,ReviewerDetailsTable[#Data],3,FALSE)),"")</f>
        <v/>
      </c>
      <c r="C77" s="17" t="str">
        <f>IF($I77&lt;&gt;"",IF(VLOOKUP( $I77,ReviewerDetailsTable[#Data],4,FALSE)=0,"",VLOOKUP( $I77,ReviewerDetailsTable[#Data],4,FALSE)),"")</f>
        <v/>
      </c>
      <c r="D77" s="17" t="str">
        <f>IF($I77&lt;&gt;"",IF(VLOOKUP( $I77,ReviewerDetailsTable[#Data],5,FALSE)=0,"",VLOOKUP( $I77,ReviewerDetailsTable[#Data],5,FALSE)),"")</f>
        <v/>
      </c>
      <c r="E77" s="17" t="str">
        <f>IF($J77&lt;&gt;"",IF(VLOOKUP( $J77,DocumentDetailsTable[#Data],2,FALSE)=0,"",VLOOKUP( $J77,DocumentDetailsTable[#Data],2,FALSE)),"")</f>
        <v/>
      </c>
      <c r="F77" s="39" t="str">
        <f>IF($J77&lt;&gt;"",IF(VLOOKUP( $J77,DocumentDetailsTable[#Data],3,FALSE)=0,"",VLOOKUP( $J77,DocumentDetailsTable[#Data],3,FALSE)),"")</f>
        <v/>
      </c>
      <c r="G77" s="24" t="str">
        <f>IF( COUNTA(H77,I77,J77,K77,L77,M77,N77,O77,P77,Q77,R77,S77,T77) &gt;0, COUNT(G$1:G76)+1, "")</f>
        <v/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45"/>
    </row>
    <row r="78" spans="1:20" x14ac:dyDescent="0.25">
      <c r="A78" s="33" t="str">
        <f>IF($I78&lt;&gt;"",IF(VLOOKUP( $I78,ReviewerDetailsTable[#Data],2,FALSE)=0,"",VLOOKUP( $I78,ReviewerDetailsTable[#Data],2,FALSE)),"")</f>
        <v/>
      </c>
      <c r="B78" s="17" t="str">
        <f>IF($I78&lt;&gt;"",IF(VLOOKUP( $I78,ReviewerDetailsTable[#Data],3,FALSE)=0,"",VLOOKUP( $I78,ReviewerDetailsTable[#Data],3,FALSE)),"")</f>
        <v/>
      </c>
      <c r="C78" s="17" t="str">
        <f>IF($I78&lt;&gt;"",IF(VLOOKUP( $I78,ReviewerDetailsTable[#Data],4,FALSE)=0,"",VLOOKUP( $I78,ReviewerDetailsTable[#Data],4,FALSE)),"")</f>
        <v/>
      </c>
      <c r="D78" s="17" t="str">
        <f>IF($I78&lt;&gt;"",IF(VLOOKUP( $I78,ReviewerDetailsTable[#Data],5,FALSE)=0,"",VLOOKUP( $I78,ReviewerDetailsTable[#Data],5,FALSE)),"")</f>
        <v/>
      </c>
      <c r="E78" s="17" t="str">
        <f>IF($J78&lt;&gt;"",IF(VLOOKUP( $J78,DocumentDetailsTable[#Data],2,FALSE)=0,"",VLOOKUP( $J78,DocumentDetailsTable[#Data],2,FALSE)),"")</f>
        <v/>
      </c>
      <c r="F78" s="39" t="str">
        <f>IF($J78&lt;&gt;"",IF(VLOOKUP( $J78,DocumentDetailsTable[#Data],3,FALSE)=0,"",VLOOKUP( $J78,DocumentDetailsTable[#Data],3,FALSE)),"")</f>
        <v/>
      </c>
      <c r="G78" s="24" t="str">
        <f>IF( COUNTA(H78,I78,J78,K78,L78,M78,N78,O78,P78,Q78,R78,S78,T78) &gt;0, COUNT(G$1:G77)+1, "")</f>
        <v/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45"/>
    </row>
    <row r="79" spans="1:20" x14ac:dyDescent="0.25">
      <c r="A79" s="33" t="str">
        <f>IF($I79&lt;&gt;"",IF(VLOOKUP( $I79,ReviewerDetailsTable[#Data],2,FALSE)=0,"",VLOOKUP( $I79,ReviewerDetailsTable[#Data],2,FALSE)),"")</f>
        <v/>
      </c>
      <c r="B79" s="17" t="str">
        <f>IF($I79&lt;&gt;"",IF(VLOOKUP( $I79,ReviewerDetailsTable[#Data],3,FALSE)=0,"",VLOOKUP( $I79,ReviewerDetailsTable[#Data],3,FALSE)),"")</f>
        <v/>
      </c>
      <c r="C79" s="17" t="str">
        <f>IF($I79&lt;&gt;"",IF(VLOOKUP( $I79,ReviewerDetailsTable[#Data],4,FALSE)=0,"",VLOOKUP( $I79,ReviewerDetailsTable[#Data],4,FALSE)),"")</f>
        <v/>
      </c>
      <c r="D79" s="17" t="str">
        <f>IF($I79&lt;&gt;"",IF(VLOOKUP( $I79,ReviewerDetailsTable[#Data],5,FALSE)=0,"",VLOOKUP( $I79,ReviewerDetailsTable[#Data],5,FALSE)),"")</f>
        <v/>
      </c>
      <c r="E79" s="17" t="str">
        <f>IF($J79&lt;&gt;"",IF(VLOOKUP( $J79,DocumentDetailsTable[#Data],2,FALSE)=0,"",VLOOKUP( $J79,DocumentDetailsTable[#Data],2,FALSE)),"")</f>
        <v/>
      </c>
      <c r="F79" s="39" t="str">
        <f>IF($J79&lt;&gt;"",IF(VLOOKUP( $J79,DocumentDetailsTable[#Data],3,FALSE)=0,"",VLOOKUP( $J79,DocumentDetailsTable[#Data],3,FALSE)),"")</f>
        <v/>
      </c>
      <c r="G79" s="24" t="str">
        <f>IF( COUNTA(H79,I79,J79,K79,L79,M79,N79,O79,P79,Q79,R79,S79,T79) &gt;0, COUNT(G$1:G78)+1, "")</f>
        <v/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45"/>
    </row>
    <row r="80" spans="1:20" x14ac:dyDescent="0.25">
      <c r="A80" s="33" t="str">
        <f>IF($I80&lt;&gt;"",IF(VLOOKUP( $I80,ReviewerDetailsTable[#Data],2,FALSE)=0,"",VLOOKUP( $I80,ReviewerDetailsTable[#Data],2,FALSE)),"")</f>
        <v/>
      </c>
      <c r="B80" s="17" t="str">
        <f>IF($I80&lt;&gt;"",IF(VLOOKUP( $I80,ReviewerDetailsTable[#Data],3,FALSE)=0,"",VLOOKUP( $I80,ReviewerDetailsTable[#Data],3,FALSE)),"")</f>
        <v/>
      </c>
      <c r="C80" s="17" t="str">
        <f>IF($I80&lt;&gt;"",IF(VLOOKUP( $I80,ReviewerDetailsTable[#Data],4,FALSE)=0,"",VLOOKUP( $I80,ReviewerDetailsTable[#Data],4,FALSE)),"")</f>
        <v/>
      </c>
      <c r="D80" s="17" t="str">
        <f>IF($I80&lt;&gt;"",IF(VLOOKUP( $I80,ReviewerDetailsTable[#Data],5,FALSE)=0,"",VLOOKUP( $I80,ReviewerDetailsTable[#Data],5,FALSE)),"")</f>
        <v/>
      </c>
      <c r="E80" s="17" t="str">
        <f>IF($J80&lt;&gt;"",IF(VLOOKUP( $J80,DocumentDetailsTable[#Data],2,FALSE)=0,"",VLOOKUP( $J80,DocumentDetailsTable[#Data],2,FALSE)),"")</f>
        <v/>
      </c>
      <c r="F80" s="39" t="str">
        <f>IF($J80&lt;&gt;"",IF(VLOOKUP( $J80,DocumentDetailsTable[#Data],3,FALSE)=0,"",VLOOKUP( $J80,DocumentDetailsTable[#Data],3,FALSE)),"")</f>
        <v/>
      </c>
      <c r="G80" s="24" t="str">
        <f>IF( COUNTA(H80,I80,J80,K80,L80,M80,N80,O80,P80,Q80,R80,S80,T80) &gt;0, COUNT(G$1:G79)+1, "")</f>
        <v/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45"/>
    </row>
    <row r="81" spans="1:20" x14ac:dyDescent="0.25">
      <c r="A81" s="33" t="str">
        <f>IF($I81&lt;&gt;"",IF(VLOOKUP( $I81,ReviewerDetailsTable[#Data],2,FALSE)=0,"",VLOOKUP( $I81,ReviewerDetailsTable[#Data],2,FALSE)),"")</f>
        <v/>
      </c>
      <c r="B81" s="17" t="str">
        <f>IF($I81&lt;&gt;"",IF(VLOOKUP( $I81,ReviewerDetailsTable[#Data],3,FALSE)=0,"",VLOOKUP( $I81,ReviewerDetailsTable[#Data],3,FALSE)),"")</f>
        <v/>
      </c>
      <c r="C81" s="17" t="str">
        <f>IF($I81&lt;&gt;"",IF(VLOOKUP( $I81,ReviewerDetailsTable[#Data],4,FALSE)=0,"",VLOOKUP( $I81,ReviewerDetailsTable[#Data],4,FALSE)),"")</f>
        <v/>
      </c>
      <c r="D81" s="17" t="str">
        <f>IF($I81&lt;&gt;"",IF(VLOOKUP( $I81,ReviewerDetailsTable[#Data],5,FALSE)=0,"",VLOOKUP( $I81,ReviewerDetailsTable[#Data],5,FALSE)),"")</f>
        <v/>
      </c>
      <c r="E81" s="17" t="str">
        <f>IF($J81&lt;&gt;"",IF(VLOOKUP( $J81,DocumentDetailsTable[#Data],2,FALSE)=0,"",VLOOKUP( $J81,DocumentDetailsTable[#Data],2,FALSE)),"")</f>
        <v/>
      </c>
      <c r="F81" s="39" t="str">
        <f>IF($J81&lt;&gt;"",IF(VLOOKUP( $J81,DocumentDetailsTable[#Data],3,FALSE)=0,"",VLOOKUP( $J81,DocumentDetailsTable[#Data],3,FALSE)),"")</f>
        <v/>
      </c>
      <c r="G81" s="24" t="str">
        <f>IF( COUNTA(H81,I81,J81,K81,L81,M81,N81,O81,P81,Q81,R81,S81,T81) &gt;0, COUNT(G$1:G80)+1, "")</f>
        <v/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5"/>
    </row>
    <row r="82" spans="1:20" x14ac:dyDescent="0.25">
      <c r="A82" s="33" t="str">
        <f>IF($I82&lt;&gt;"",IF(VLOOKUP( $I82,ReviewerDetailsTable[#Data],2,FALSE)=0,"",VLOOKUP( $I82,ReviewerDetailsTable[#Data],2,FALSE)),"")</f>
        <v/>
      </c>
      <c r="B82" s="17" t="str">
        <f>IF($I82&lt;&gt;"",IF(VLOOKUP( $I82,ReviewerDetailsTable[#Data],3,FALSE)=0,"",VLOOKUP( $I82,ReviewerDetailsTable[#Data],3,FALSE)),"")</f>
        <v/>
      </c>
      <c r="C82" s="17" t="str">
        <f>IF($I82&lt;&gt;"",IF(VLOOKUP( $I82,ReviewerDetailsTable[#Data],4,FALSE)=0,"",VLOOKUP( $I82,ReviewerDetailsTable[#Data],4,FALSE)),"")</f>
        <v/>
      </c>
      <c r="D82" s="17" t="str">
        <f>IF($I82&lt;&gt;"",IF(VLOOKUP( $I82,ReviewerDetailsTable[#Data],5,FALSE)=0,"",VLOOKUP( $I82,ReviewerDetailsTable[#Data],5,FALSE)),"")</f>
        <v/>
      </c>
      <c r="E82" s="17" t="str">
        <f>IF($J82&lt;&gt;"",IF(VLOOKUP( $J82,DocumentDetailsTable[#Data],2,FALSE)=0,"",VLOOKUP( $J82,DocumentDetailsTable[#Data],2,FALSE)),"")</f>
        <v/>
      </c>
      <c r="F82" s="39" t="str">
        <f>IF($J82&lt;&gt;"",IF(VLOOKUP( $J82,DocumentDetailsTable[#Data],3,FALSE)=0,"",VLOOKUP( $J82,DocumentDetailsTable[#Data],3,FALSE)),"")</f>
        <v/>
      </c>
      <c r="G82" s="24" t="str">
        <f>IF( COUNTA(H82,I82,J82,K82,L82,M82,N82,O82,P82,Q82,R82,S82,T82) &gt;0, COUNT(G$1:G81)+1, "")</f>
        <v/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45"/>
    </row>
    <row r="83" spans="1:20" x14ac:dyDescent="0.25">
      <c r="A83" s="33" t="str">
        <f>IF($I83&lt;&gt;"",IF(VLOOKUP( $I83,ReviewerDetailsTable[#Data],2,FALSE)=0,"",VLOOKUP( $I83,ReviewerDetailsTable[#Data],2,FALSE)),"")</f>
        <v/>
      </c>
      <c r="B83" s="17" t="str">
        <f>IF($I83&lt;&gt;"",IF(VLOOKUP( $I83,ReviewerDetailsTable[#Data],3,FALSE)=0,"",VLOOKUP( $I83,ReviewerDetailsTable[#Data],3,FALSE)),"")</f>
        <v/>
      </c>
      <c r="C83" s="17" t="str">
        <f>IF($I83&lt;&gt;"",IF(VLOOKUP( $I83,ReviewerDetailsTable[#Data],4,FALSE)=0,"",VLOOKUP( $I83,ReviewerDetailsTable[#Data],4,FALSE)),"")</f>
        <v/>
      </c>
      <c r="D83" s="17" t="str">
        <f>IF($I83&lt;&gt;"",IF(VLOOKUP( $I83,ReviewerDetailsTable[#Data],5,FALSE)=0,"",VLOOKUP( $I83,ReviewerDetailsTable[#Data],5,FALSE)),"")</f>
        <v/>
      </c>
      <c r="E83" s="17" t="str">
        <f>IF($J83&lt;&gt;"",IF(VLOOKUP( $J83,DocumentDetailsTable[#Data],2,FALSE)=0,"",VLOOKUP( $J83,DocumentDetailsTable[#Data],2,FALSE)),"")</f>
        <v/>
      </c>
      <c r="F83" s="39" t="str">
        <f>IF($J83&lt;&gt;"",IF(VLOOKUP( $J83,DocumentDetailsTable[#Data],3,FALSE)=0,"",VLOOKUP( $J83,DocumentDetailsTable[#Data],3,FALSE)),"")</f>
        <v/>
      </c>
      <c r="G83" s="24" t="str">
        <f>IF( COUNTA(H83,I83,J83,K83,L83,M83,N83,O83,P83,Q83,R83,S83,T83) &gt;0, COUNT(G$1:G82)+1, "")</f>
        <v/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45"/>
    </row>
    <row r="84" spans="1:20" x14ac:dyDescent="0.25">
      <c r="A84" s="33" t="str">
        <f>IF($I84&lt;&gt;"",IF(VLOOKUP( $I84,ReviewerDetailsTable[#Data],2,FALSE)=0,"",VLOOKUP( $I84,ReviewerDetailsTable[#Data],2,FALSE)),"")</f>
        <v/>
      </c>
      <c r="B84" s="17" t="str">
        <f>IF($I84&lt;&gt;"",IF(VLOOKUP( $I84,ReviewerDetailsTable[#Data],3,FALSE)=0,"",VLOOKUP( $I84,ReviewerDetailsTable[#Data],3,FALSE)),"")</f>
        <v/>
      </c>
      <c r="C84" s="17" t="str">
        <f>IF($I84&lt;&gt;"",IF(VLOOKUP( $I84,ReviewerDetailsTable[#Data],4,FALSE)=0,"",VLOOKUP( $I84,ReviewerDetailsTable[#Data],4,FALSE)),"")</f>
        <v/>
      </c>
      <c r="D84" s="17" t="str">
        <f>IF($I84&lt;&gt;"",IF(VLOOKUP( $I84,ReviewerDetailsTable[#Data],5,FALSE)=0,"",VLOOKUP( $I84,ReviewerDetailsTable[#Data],5,FALSE)),"")</f>
        <v/>
      </c>
      <c r="E84" s="17" t="str">
        <f>IF($J84&lt;&gt;"",IF(VLOOKUP( $J84,DocumentDetailsTable[#Data],2,FALSE)=0,"",VLOOKUP( $J84,DocumentDetailsTable[#Data],2,FALSE)),"")</f>
        <v/>
      </c>
      <c r="F84" s="39" t="str">
        <f>IF($J84&lt;&gt;"",IF(VLOOKUP( $J84,DocumentDetailsTable[#Data],3,FALSE)=0,"",VLOOKUP( $J84,DocumentDetailsTable[#Data],3,FALSE)),"")</f>
        <v/>
      </c>
      <c r="G84" s="24" t="str">
        <f>IF( COUNTA(H84,I84,J84,K84,L84,M84,N84,O84,P84,Q84,R84,S84,T84) &gt;0, COUNT(G$1:G83)+1, "")</f>
        <v/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5"/>
    </row>
    <row r="85" spans="1:20" x14ac:dyDescent="0.25">
      <c r="A85" s="33" t="str">
        <f>IF($I85&lt;&gt;"",IF(VLOOKUP( $I85,ReviewerDetailsTable[#Data],2,FALSE)=0,"",VLOOKUP( $I85,ReviewerDetailsTable[#Data],2,FALSE)),"")</f>
        <v/>
      </c>
      <c r="B85" s="17" t="str">
        <f>IF($I85&lt;&gt;"",IF(VLOOKUP( $I85,ReviewerDetailsTable[#Data],3,FALSE)=0,"",VLOOKUP( $I85,ReviewerDetailsTable[#Data],3,FALSE)),"")</f>
        <v/>
      </c>
      <c r="C85" s="17" t="str">
        <f>IF($I85&lt;&gt;"",IF(VLOOKUP( $I85,ReviewerDetailsTable[#Data],4,FALSE)=0,"",VLOOKUP( $I85,ReviewerDetailsTable[#Data],4,FALSE)),"")</f>
        <v/>
      </c>
      <c r="D85" s="17" t="str">
        <f>IF($I85&lt;&gt;"",IF(VLOOKUP( $I85,ReviewerDetailsTable[#Data],5,FALSE)=0,"",VLOOKUP( $I85,ReviewerDetailsTable[#Data],5,FALSE)),"")</f>
        <v/>
      </c>
      <c r="E85" s="17" t="str">
        <f>IF($J85&lt;&gt;"",IF(VLOOKUP( $J85,DocumentDetailsTable[#Data],2,FALSE)=0,"",VLOOKUP( $J85,DocumentDetailsTable[#Data],2,FALSE)),"")</f>
        <v/>
      </c>
      <c r="F85" s="39" t="str">
        <f>IF($J85&lt;&gt;"",IF(VLOOKUP( $J85,DocumentDetailsTable[#Data],3,FALSE)=0,"",VLOOKUP( $J85,DocumentDetailsTable[#Data],3,FALSE)),"")</f>
        <v/>
      </c>
      <c r="G85" s="24" t="str">
        <f>IF( COUNTA(H85,I85,J85,K85,L85,M85,N85,O85,P85,Q85,R85,S85,T85) &gt;0, COUNT(G$1:G84)+1, "")</f>
        <v/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45"/>
    </row>
    <row r="86" spans="1:20" x14ac:dyDescent="0.25">
      <c r="A86" s="33" t="str">
        <f>IF($I86&lt;&gt;"",IF(VLOOKUP( $I86,ReviewerDetailsTable[#Data],2,FALSE)=0,"",VLOOKUP( $I86,ReviewerDetailsTable[#Data],2,FALSE)),"")</f>
        <v/>
      </c>
      <c r="B86" s="17" t="str">
        <f>IF($I86&lt;&gt;"",IF(VLOOKUP( $I86,ReviewerDetailsTable[#Data],3,FALSE)=0,"",VLOOKUP( $I86,ReviewerDetailsTable[#Data],3,FALSE)),"")</f>
        <v/>
      </c>
      <c r="C86" s="17" t="str">
        <f>IF($I86&lt;&gt;"",IF(VLOOKUP( $I86,ReviewerDetailsTable[#Data],4,FALSE)=0,"",VLOOKUP( $I86,ReviewerDetailsTable[#Data],4,FALSE)),"")</f>
        <v/>
      </c>
      <c r="D86" s="17" t="str">
        <f>IF($I86&lt;&gt;"",IF(VLOOKUP( $I86,ReviewerDetailsTable[#Data],5,FALSE)=0,"",VLOOKUP( $I86,ReviewerDetailsTable[#Data],5,FALSE)),"")</f>
        <v/>
      </c>
      <c r="E86" s="17" t="str">
        <f>IF($J86&lt;&gt;"",IF(VLOOKUP( $J86,DocumentDetailsTable[#Data],2,FALSE)=0,"",VLOOKUP( $J86,DocumentDetailsTable[#Data],2,FALSE)),"")</f>
        <v/>
      </c>
      <c r="F86" s="39" t="str">
        <f>IF($J86&lt;&gt;"",IF(VLOOKUP( $J86,DocumentDetailsTable[#Data],3,FALSE)=0,"",VLOOKUP( $J86,DocumentDetailsTable[#Data],3,FALSE)),"")</f>
        <v/>
      </c>
      <c r="G86" s="24" t="str">
        <f>IF( COUNTA(H86,I86,J86,K86,L86,M86,N86,O86,P86,Q86,R86,S86,T86) &gt;0, COUNT(G$1:G85)+1, "")</f>
        <v/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45"/>
    </row>
    <row r="87" spans="1:20" x14ac:dyDescent="0.25">
      <c r="A87" s="33" t="str">
        <f>IF($I87&lt;&gt;"",IF(VLOOKUP( $I87,ReviewerDetailsTable[#Data],2,FALSE)=0,"",VLOOKUP( $I87,ReviewerDetailsTable[#Data],2,FALSE)),"")</f>
        <v/>
      </c>
      <c r="B87" s="17" t="str">
        <f>IF($I87&lt;&gt;"",IF(VLOOKUP( $I87,ReviewerDetailsTable[#Data],3,FALSE)=0,"",VLOOKUP( $I87,ReviewerDetailsTable[#Data],3,FALSE)),"")</f>
        <v/>
      </c>
      <c r="C87" s="17" t="str">
        <f>IF($I87&lt;&gt;"",IF(VLOOKUP( $I87,ReviewerDetailsTable[#Data],4,FALSE)=0,"",VLOOKUP( $I87,ReviewerDetailsTable[#Data],4,FALSE)),"")</f>
        <v/>
      </c>
      <c r="D87" s="17" t="str">
        <f>IF($I87&lt;&gt;"",IF(VLOOKUP( $I87,ReviewerDetailsTable[#Data],5,FALSE)=0,"",VLOOKUP( $I87,ReviewerDetailsTable[#Data],5,FALSE)),"")</f>
        <v/>
      </c>
      <c r="E87" s="17" t="str">
        <f>IF($J87&lt;&gt;"",IF(VLOOKUP( $J87,DocumentDetailsTable[#Data],2,FALSE)=0,"",VLOOKUP( $J87,DocumentDetailsTable[#Data],2,FALSE)),"")</f>
        <v/>
      </c>
      <c r="F87" s="39" t="str">
        <f>IF($J87&lt;&gt;"",IF(VLOOKUP( $J87,DocumentDetailsTable[#Data],3,FALSE)=0,"",VLOOKUP( $J87,DocumentDetailsTable[#Data],3,FALSE)),"")</f>
        <v/>
      </c>
      <c r="G87" s="24" t="str">
        <f>IF( COUNTA(H87,I87,J87,K87,L87,M87,N87,O87,P87,Q87,R87,S87,T87) &gt;0, COUNT(G$1:G86)+1, "")</f>
        <v/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45"/>
    </row>
    <row r="88" spans="1:20" x14ac:dyDescent="0.25">
      <c r="A88" s="33" t="str">
        <f>IF($I88&lt;&gt;"",IF(VLOOKUP( $I88,ReviewerDetailsTable[#Data],2,FALSE)=0,"",VLOOKUP( $I88,ReviewerDetailsTable[#Data],2,FALSE)),"")</f>
        <v/>
      </c>
      <c r="B88" s="17" t="str">
        <f>IF($I88&lt;&gt;"",IF(VLOOKUP( $I88,ReviewerDetailsTable[#Data],3,FALSE)=0,"",VLOOKUP( $I88,ReviewerDetailsTable[#Data],3,FALSE)),"")</f>
        <v/>
      </c>
      <c r="C88" s="17" t="str">
        <f>IF($I88&lt;&gt;"",IF(VLOOKUP( $I88,ReviewerDetailsTable[#Data],4,FALSE)=0,"",VLOOKUP( $I88,ReviewerDetailsTable[#Data],4,FALSE)),"")</f>
        <v/>
      </c>
      <c r="D88" s="17" t="str">
        <f>IF($I88&lt;&gt;"",IF(VLOOKUP( $I88,ReviewerDetailsTable[#Data],5,FALSE)=0,"",VLOOKUP( $I88,ReviewerDetailsTable[#Data],5,FALSE)),"")</f>
        <v/>
      </c>
      <c r="E88" s="17" t="str">
        <f>IF($J88&lt;&gt;"",IF(VLOOKUP( $J88,DocumentDetailsTable[#Data],2,FALSE)=0,"",VLOOKUP( $J88,DocumentDetailsTable[#Data],2,FALSE)),"")</f>
        <v/>
      </c>
      <c r="F88" s="39" t="str">
        <f>IF($J88&lt;&gt;"",IF(VLOOKUP( $J88,DocumentDetailsTable[#Data],3,FALSE)=0,"",VLOOKUP( $J88,DocumentDetailsTable[#Data],3,FALSE)),"")</f>
        <v/>
      </c>
      <c r="G88" s="24" t="str">
        <f>IF( COUNTA(H88,I88,J88,K88,L88,M88,N88,O88,P88,Q88,R88,S88,T88) &gt;0, COUNT(G$1:G87)+1, "")</f>
        <v/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45"/>
    </row>
    <row r="89" spans="1:20" x14ac:dyDescent="0.25">
      <c r="A89" s="33" t="str">
        <f>IF($I89&lt;&gt;"",IF(VLOOKUP( $I89,ReviewerDetailsTable[#Data],2,FALSE)=0,"",VLOOKUP( $I89,ReviewerDetailsTable[#Data],2,FALSE)),"")</f>
        <v/>
      </c>
      <c r="B89" s="17" t="str">
        <f>IF($I89&lt;&gt;"",IF(VLOOKUP( $I89,ReviewerDetailsTable[#Data],3,FALSE)=0,"",VLOOKUP( $I89,ReviewerDetailsTable[#Data],3,FALSE)),"")</f>
        <v/>
      </c>
      <c r="C89" s="17" t="str">
        <f>IF($I89&lt;&gt;"",IF(VLOOKUP( $I89,ReviewerDetailsTable[#Data],4,FALSE)=0,"",VLOOKUP( $I89,ReviewerDetailsTable[#Data],4,FALSE)),"")</f>
        <v/>
      </c>
      <c r="D89" s="17" t="str">
        <f>IF($I89&lt;&gt;"",IF(VLOOKUP( $I89,ReviewerDetailsTable[#Data],5,FALSE)=0,"",VLOOKUP( $I89,ReviewerDetailsTable[#Data],5,FALSE)),"")</f>
        <v/>
      </c>
      <c r="E89" s="17" t="str">
        <f>IF($J89&lt;&gt;"",IF(VLOOKUP( $J89,DocumentDetailsTable[#Data],2,FALSE)=0,"",VLOOKUP( $J89,DocumentDetailsTable[#Data],2,FALSE)),"")</f>
        <v/>
      </c>
      <c r="F89" s="39" t="str">
        <f>IF($J89&lt;&gt;"",IF(VLOOKUP( $J89,DocumentDetailsTable[#Data],3,FALSE)=0,"",VLOOKUP( $J89,DocumentDetailsTable[#Data],3,FALSE)),"")</f>
        <v/>
      </c>
      <c r="G89" s="24" t="str">
        <f>IF( COUNTA(H89,I89,J89,K89,L89,M89,N89,O89,P89,Q89,R89,S89,T89) &gt;0, COUNT(G$1:G88)+1, "")</f>
        <v/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45"/>
    </row>
    <row r="90" spans="1:20" x14ac:dyDescent="0.25">
      <c r="A90" s="33" t="str">
        <f>IF($I90&lt;&gt;"",IF(VLOOKUP( $I90,ReviewerDetailsTable[#Data],2,FALSE)=0,"",VLOOKUP( $I90,ReviewerDetailsTable[#Data],2,FALSE)),"")</f>
        <v/>
      </c>
      <c r="B90" s="17" t="str">
        <f>IF($I90&lt;&gt;"",IF(VLOOKUP( $I90,ReviewerDetailsTable[#Data],3,FALSE)=0,"",VLOOKUP( $I90,ReviewerDetailsTable[#Data],3,FALSE)),"")</f>
        <v/>
      </c>
      <c r="C90" s="17" t="str">
        <f>IF($I90&lt;&gt;"",IF(VLOOKUP( $I90,ReviewerDetailsTable[#Data],4,FALSE)=0,"",VLOOKUP( $I90,ReviewerDetailsTable[#Data],4,FALSE)),"")</f>
        <v/>
      </c>
      <c r="D90" s="17" t="str">
        <f>IF($I90&lt;&gt;"",IF(VLOOKUP( $I90,ReviewerDetailsTable[#Data],5,FALSE)=0,"",VLOOKUP( $I90,ReviewerDetailsTable[#Data],5,FALSE)),"")</f>
        <v/>
      </c>
      <c r="E90" s="17" t="str">
        <f>IF($J90&lt;&gt;"",IF(VLOOKUP( $J90,DocumentDetailsTable[#Data],2,FALSE)=0,"",VLOOKUP( $J90,DocumentDetailsTable[#Data],2,FALSE)),"")</f>
        <v/>
      </c>
      <c r="F90" s="39" t="str">
        <f>IF($J90&lt;&gt;"",IF(VLOOKUP( $J90,DocumentDetailsTable[#Data],3,FALSE)=0,"",VLOOKUP( $J90,DocumentDetailsTable[#Data],3,FALSE)),"")</f>
        <v/>
      </c>
      <c r="G90" s="24" t="str">
        <f>IF( COUNTA(H90,I90,J90,K90,L90,M90,N90,O90,P90,Q90,R90,S90,T90) &gt;0, COUNT(G$1:G89)+1, "")</f>
        <v/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45"/>
    </row>
    <row r="91" spans="1:20" x14ac:dyDescent="0.25">
      <c r="A91" s="33" t="str">
        <f>IF($I91&lt;&gt;"",IF(VLOOKUP( $I91,ReviewerDetailsTable[#Data],2,FALSE)=0,"",VLOOKUP( $I91,ReviewerDetailsTable[#Data],2,FALSE)),"")</f>
        <v/>
      </c>
      <c r="B91" s="17" t="str">
        <f>IF($I91&lt;&gt;"",IF(VLOOKUP( $I91,ReviewerDetailsTable[#Data],3,FALSE)=0,"",VLOOKUP( $I91,ReviewerDetailsTable[#Data],3,FALSE)),"")</f>
        <v/>
      </c>
      <c r="C91" s="17" t="str">
        <f>IF($I91&lt;&gt;"",IF(VLOOKUP( $I91,ReviewerDetailsTable[#Data],4,FALSE)=0,"",VLOOKUP( $I91,ReviewerDetailsTable[#Data],4,FALSE)),"")</f>
        <v/>
      </c>
      <c r="D91" s="17" t="str">
        <f>IF($I91&lt;&gt;"",IF(VLOOKUP( $I91,ReviewerDetailsTable[#Data],5,FALSE)=0,"",VLOOKUP( $I91,ReviewerDetailsTable[#Data],5,FALSE)),"")</f>
        <v/>
      </c>
      <c r="E91" s="17" t="str">
        <f>IF($J91&lt;&gt;"",IF(VLOOKUP( $J91,DocumentDetailsTable[#Data],2,FALSE)=0,"",VLOOKUP( $J91,DocumentDetailsTable[#Data],2,FALSE)),"")</f>
        <v/>
      </c>
      <c r="F91" s="39" t="str">
        <f>IF($J91&lt;&gt;"",IF(VLOOKUP( $J91,DocumentDetailsTable[#Data],3,FALSE)=0,"",VLOOKUP( $J91,DocumentDetailsTable[#Data],3,FALSE)),"")</f>
        <v/>
      </c>
      <c r="G91" s="24" t="str">
        <f>IF( COUNTA(H91,I91,J91,K91,L91,M91,N91,O91,P91,Q91,R91,S91,T91) &gt;0, COUNT(G$1:G90)+1, "")</f>
        <v/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45"/>
    </row>
    <row r="92" spans="1:20" x14ac:dyDescent="0.25">
      <c r="A92" s="33" t="str">
        <f>IF($I92&lt;&gt;"",IF(VLOOKUP( $I92,ReviewerDetailsTable[#Data],2,FALSE)=0,"",VLOOKUP( $I92,ReviewerDetailsTable[#Data],2,FALSE)),"")</f>
        <v/>
      </c>
      <c r="B92" s="17" t="str">
        <f>IF($I92&lt;&gt;"",IF(VLOOKUP( $I92,ReviewerDetailsTable[#Data],3,FALSE)=0,"",VLOOKUP( $I92,ReviewerDetailsTable[#Data],3,FALSE)),"")</f>
        <v/>
      </c>
      <c r="C92" s="17" t="str">
        <f>IF($I92&lt;&gt;"",IF(VLOOKUP( $I92,ReviewerDetailsTable[#Data],4,FALSE)=0,"",VLOOKUP( $I92,ReviewerDetailsTable[#Data],4,FALSE)),"")</f>
        <v/>
      </c>
      <c r="D92" s="17" t="str">
        <f>IF($I92&lt;&gt;"",IF(VLOOKUP( $I92,ReviewerDetailsTable[#Data],5,FALSE)=0,"",VLOOKUP( $I92,ReviewerDetailsTable[#Data],5,FALSE)),"")</f>
        <v/>
      </c>
      <c r="E92" s="17" t="str">
        <f>IF($J92&lt;&gt;"",IF(VLOOKUP( $J92,DocumentDetailsTable[#Data],2,FALSE)=0,"",VLOOKUP( $J92,DocumentDetailsTable[#Data],2,FALSE)),"")</f>
        <v/>
      </c>
      <c r="F92" s="39" t="str">
        <f>IF($J92&lt;&gt;"",IF(VLOOKUP( $J92,DocumentDetailsTable[#Data],3,FALSE)=0,"",VLOOKUP( $J92,DocumentDetailsTable[#Data],3,FALSE)),"")</f>
        <v/>
      </c>
      <c r="G92" s="24" t="str">
        <f>IF( COUNTA(H92,I92,J92,K92,L92,M92,N92,O92,P92,Q92,R92,S92,T92) &gt;0, COUNT(G$1:G91)+1, "")</f>
        <v/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45"/>
    </row>
    <row r="93" spans="1:20" x14ac:dyDescent="0.25">
      <c r="A93" s="33" t="str">
        <f>IF($I93&lt;&gt;"",IF(VLOOKUP( $I93,ReviewerDetailsTable[#Data],2,FALSE)=0,"",VLOOKUP( $I93,ReviewerDetailsTable[#Data],2,FALSE)),"")</f>
        <v/>
      </c>
      <c r="B93" s="17" t="str">
        <f>IF($I93&lt;&gt;"",IF(VLOOKUP( $I93,ReviewerDetailsTable[#Data],3,FALSE)=0,"",VLOOKUP( $I93,ReviewerDetailsTable[#Data],3,FALSE)),"")</f>
        <v/>
      </c>
      <c r="C93" s="17" t="str">
        <f>IF($I93&lt;&gt;"",IF(VLOOKUP( $I93,ReviewerDetailsTable[#Data],4,FALSE)=0,"",VLOOKUP( $I93,ReviewerDetailsTable[#Data],4,FALSE)),"")</f>
        <v/>
      </c>
      <c r="D93" s="17" t="str">
        <f>IF($I93&lt;&gt;"",IF(VLOOKUP( $I93,ReviewerDetailsTable[#Data],5,FALSE)=0,"",VLOOKUP( $I93,ReviewerDetailsTable[#Data],5,FALSE)),"")</f>
        <v/>
      </c>
      <c r="E93" s="17" t="str">
        <f>IF($J93&lt;&gt;"",IF(VLOOKUP( $J93,DocumentDetailsTable[#Data],2,FALSE)=0,"",VLOOKUP( $J93,DocumentDetailsTable[#Data],2,FALSE)),"")</f>
        <v/>
      </c>
      <c r="F93" s="39" t="str">
        <f>IF($J93&lt;&gt;"",IF(VLOOKUP( $J93,DocumentDetailsTable[#Data],3,FALSE)=0,"",VLOOKUP( $J93,DocumentDetailsTable[#Data],3,FALSE)),"")</f>
        <v/>
      </c>
      <c r="G93" s="24" t="str">
        <f>IF( COUNTA(H93,I93,J93,K93,L93,M93,N93,O93,P93,Q93,R93,S93,T93) &gt;0, COUNT(G$1:G92)+1, "")</f>
        <v/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45"/>
    </row>
    <row r="94" spans="1:20" x14ac:dyDescent="0.25">
      <c r="A94" s="33" t="str">
        <f>IF($I94&lt;&gt;"",IF(VLOOKUP( $I94,ReviewerDetailsTable[#Data],2,FALSE)=0,"",VLOOKUP( $I94,ReviewerDetailsTable[#Data],2,FALSE)),"")</f>
        <v/>
      </c>
      <c r="B94" s="17" t="str">
        <f>IF($I94&lt;&gt;"",IF(VLOOKUP( $I94,ReviewerDetailsTable[#Data],3,FALSE)=0,"",VLOOKUP( $I94,ReviewerDetailsTable[#Data],3,FALSE)),"")</f>
        <v/>
      </c>
      <c r="C94" s="17" t="str">
        <f>IF($I94&lt;&gt;"",IF(VLOOKUP( $I94,ReviewerDetailsTable[#Data],4,FALSE)=0,"",VLOOKUP( $I94,ReviewerDetailsTable[#Data],4,FALSE)),"")</f>
        <v/>
      </c>
      <c r="D94" s="17" t="str">
        <f>IF($I94&lt;&gt;"",IF(VLOOKUP( $I94,ReviewerDetailsTable[#Data],5,FALSE)=0,"",VLOOKUP( $I94,ReviewerDetailsTable[#Data],5,FALSE)),"")</f>
        <v/>
      </c>
      <c r="E94" s="17" t="str">
        <f>IF($J94&lt;&gt;"",IF(VLOOKUP( $J94,DocumentDetailsTable[#Data],2,FALSE)=0,"",VLOOKUP( $J94,DocumentDetailsTable[#Data],2,FALSE)),"")</f>
        <v/>
      </c>
      <c r="F94" s="39" t="str">
        <f>IF($J94&lt;&gt;"",IF(VLOOKUP( $J94,DocumentDetailsTable[#Data],3,FALSE)=0,"",VLOOKUP( $J94,DocumentDetailsTable[#Data],3,FALSE)),"")</f>
        <v/>
      </c>
      <c r="G94" s="24" t="str">
        <f>IF( COUNTA(H94,I94,J94,K94,L94,M94,N94,O94,P94,Q94,R94,S94,T94) &gt;0, COUNT(G$1:G93)+1, "")</f>
        <v/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45"/>
    </row>
    <row r="95" spans="1:20" x14ac:dyDescent="0.25">
      <c r="A95" s="33" t="str">
        <f>IF($I95&lt;&gt;"",IF(VLOOKUP( $I95,ReviewerDetailsTable[#Data],2,FALSE)=0,"",VLOOKUP( $I95,ReviewerDetailsTable[#Data],2,FALSE)),"")</f>
        <v/>
      </c>
      <c r="B95" s="17" t="str">
        <f>IF($I95&lt;&gt;"",IF(VLOOKUP( $I95,ReviewerDetailsTable[#Data],3,FALSE)=0,"",VLOOKUP( $I95,ReviewerDetailsTable[#Data],3,FALSE)),"")</f>
        <v/>
      </c>
      <c r="C95" s="17" t="str">
        <f>IF($I95&lt;&gt;"",IF(VLOOKUP( $I95,ReviewerDetailsTable[#Data],4,FALSE)=0,"",VLOOKUP( $I95,ReviewerDetailsTable[#Data],4,FALSE)),"")</f>
        <v/>
      </c>
      <c r="D95" s="17" t="str">
        <f>IF($I95&lt;&gt;"",IF(VLOOKUP( $I95,ReviewerDetailsTable[#Data],5,FALSE)=0,"",VLOOKUP( $I95,ReviewerDetailsTable[#Data],5,FALSE)),"")</f>
        <v/>
      </c>
      <c r="E95" s="17" t="str">
        <f>IF($J95&lt;&gt;"",IF(VLOOKUP( $J95,DocumentDetailsTable[#Data],2,FALSE)=0,"",VLOOKUP( $J95,DocumentDetailsTable[#Data],2,FALSE)),"")</f>
        <v/>
      </c>
      <c r="F95" s="39" t="str">
        <f>IF($J95&lt;&gt;"",IF(VLOOKUP( $J95,DocumentDetailsTable[#Data],3,FALSE)=0,"",VLOOKUP( $J95,DocumentDetailsTable[#Data],3,FALSE)),"")</f>
        <v/>
      </c>
      <c r="G95" s="24" t="str">
        <f>IF( COUNTA(H95,I95,J95,K95,L95,M95,N95,O95,P95,Q95,R95,S95,T95) &gt;0, COUNT(G$1:G94)+1, "")</f>
        <v/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45"/>
    </row>
    <row r="96" spans="1:20" x14ac:dyDescent="0.25">
      <c r="A96" s="33" t="str">
        <f>IF($I96&lt;&gt;"",IF(VLOOKUP( $I96,ReviewerDetailsTable[#Data],2,FALSE)=0,"",VLOOKUP( $I96,ReviewerDetailsTable[#Data],2,FALSE)),"")</f>
        <v/>
      </c>
      <c r="B96" s="17" t="str">
        <f>IF($I96&lt;&gt;"",IF(VLOOKUP( $I96,ReviewerDetailsTable[#Data],3,FALSE)=0,"",VLOOKUP( $I96,ReviewerDetailsTable[#Data],3,FALSE)),"")</f>
        <v/>
      </c>
      <c r="C96" s="17" t="str">
        <f>IF($I96&lt;&gt;"",IF(VLOOKUP( $I96,ReviewerDetailsTable[#Data],4,FALSE)=0,"",VLOOKUP( $I96,ReviewerDetailsTable[#Data],4,FALSE)),"")</f>
        <v/>
      </c>
      <c r="D96" s="17" t="str">
        <f>IF($I96&lt;&gt;"",IF(VLOOKUP( $I96,ReviewerDetailsTable[#Data],5,FALSE)=0,"",VLOOKUP( $I96,ReviewerDetailsTable[#Data],5,FALSE)),"")</f>
        <v/>
      </c>
      <c r="E96" s="17" t="str">
        <f>IF($J96&lt;&gt;"",IF(VLOOKUP( $J96,DocumentDetailsTable[#Data],2,FALSE)=0,"",VLOOKUP( $J96,DocumentDetailsTable[#Data],2,FALSE)),"")</f>
        <v/>
      </c>
      <c r="F96" s="39" t="str">
        <f>IF($J96&lt;&gt;"",IF(VLOOKUP( $J96,DocumentDetailsTable[#Data],3,FALSE)=0,"",VLOOKUP( $J96,DocumentDetailsTable[#Data],3,FALSE)),"")</f>
        <v/>
      </c>
      <c r="G96" s="24" t="str">
        <f>IF( COUNTA(H96,I96,J96,K96,L96,M96,N96,O96,P96,Q96,R96,S96,T96) &gt;0, COUNT(G$1:G95)+1, "")</f>
        <v/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45"/>
    </row>
    <row r="97" spans="1:20" x14ac:dyDescent="0.25">
      <c r="A97" s="33" t="str">
        <f>IF($I97&lt;&gt;"",IF(VLOOKUP( $I97,ReviewerDetailsTable[#Data],2,FALSE)=0,"",VLOOKUP( $I97,ReviewerDetailsTable[#Data],2,FALSE)),"")</f>
        <v/>
      </c>
      <c r="B97" s="17" t="str">
        <f>IF($I97&lt;&gt;"",IF(VLOOKUP( $I97,ReviewerDetailsTable[#Data],3,FALSE)=0,"",VLOOKUP( $I97,ReviewerDetailsTable[#Data],3,FALSE)),"")</f>
        <v/>
      </c>
      <c r="C97" s="17" t="str">
        <f>IF($I97&lt;&gt;"",IF(VLOOKUP( $I97,ReviewerDetailsTable[#Data],4,FALSE)=0,"",VLOOKUP( $I97,ReviewerDetailsTable[#Data],4,FALSE)),"")</f>
        <v/>
      </c>
      <c r="D97" s="17" t="str">
        <f>IF($I97&lt;&gt;"",IF(VLOOKUP( $I97,ReviewerDetailsTable[#Data],5,FALSE)=0,"",VLOOKUP( $I97,ReviewerDetailsTable[#Data],5,FALSE)),"")</f>
        <v/>
      </c>
      <c r="E97" s="17" t="str">
        <f>IF($J97&lt;&gt;"",IF(VLOOKUP( $J97,DocumentDetailsTable[#Data],2,FALSE)=0,"",VLOOKUP( $J97,DocumentDetailsTable[#Data],2,FALSE)),"")</f>
        <v/>
      </c>
      <c r="F97" s="39" t="str">
        <f>IF($J97&lt;&gt;"",IF(VLOOKUP( $J97,DocumentDetailsTable[#Data],3,FALSE)=0,"",VLOOKUP( $J97,DocumentDetailsTable[#Data],3,FALSE)),"")</f>
        <v/>
      </c>
      <c r="G97" s="24" t="str">
        <f>IF( COUNTA(H97,I97,J97,K97,L97,M97,N97,O97,P97,Q97,R97,S97,T97) &gt;0, COUNT(G$1:G96)+1, "")</f>
        <v/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45"/>
    </row>
    <row r="98" spans="1:20" x14ac:dyDescent="0.25">
      <c r="A98" s="33" t="str">
        <f>IF($I98&lt;&gt;"",IF(VLOOKUP( $I98,ReviewerDetailsTable[#Data],2,FALSE)=0,"",VLOOKUP( $I98,ReviewerDetailsTable[#Data],2,FALSE)),"")</f>
        <v/>
      </c>
      <c r="B98" s="17" t="str">
        <f>IF($I98&lt;&gt;"",IF(VLOOKUP( $I98,ReviewerDetailsTable[#Data],3,FALSE)=0,"",VLOOKUP( $I98,ReviewerDetailsTable[#Data],3,FALSE)),"")</f>
        <v/>
      </c>
      <c r="C98" s="17" t="str">
        <f>IF($I98&lt;&gt;"",IF(VLOOKUP( $I98,ReviewerDetailsTable[#Data],4,FALSE)=0,"",VLOOKUP( $I98,ReviewerDetailsTable[#Data],4,FALSE)),"")</f>
        <v/>
      </c>
      <c r="D98" s="17" t="str">
        <f>IF($I98&lt;&gt;"",IF(VLOOKUP( $I98,ReviewerDetailsTable[#Data],5,FALSE)=0,"",VLOOKUP( $I98,ReviewerDetailsTable[#Data],5,FALSE)),"")</f>
        <v/>
      </c>
      <c r="E98" s="17" t="str">
        <f>IF($J98&lt;&gt;"",IF(VLOOKUP( $J98,DocumentDetailsTable[#Data],2,FALSE)=0,"",VLOOKUP( $J98,DocumentDetailsTable[#Data],2,FALSE)),"")</f>
        <v/>
      </c>
      <c r="F98" s="39" t="str">
        <f>IF($J98&lt;&gt;"",IF(VLOOKUP( $J98,DocumentDetailsTable[#Data],3,FALSE)=0,"",VLOOKUP( $J98,DocumentDetailsTable[#Data],3,FALSE)),"")</f>
        <v/>
      </c>
      <c r="G98" s="24" t="str">
        <f>IF( COUNTA(H98,I98,J98,K98,L98,M98,N98,O98,P98,Q98,R98,S98,T98) &gt;0, COUNT(G$1:G97)+1, "")</f>
        <v/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45"/>
    </row>
    <row r="99" spans="1:20" x14ac:dyDescent="0.25">
      <c r="A99" s="33" t="str">
        <f>IF($I99&lt;&gt;"",IF(VLOOKUP( $I99,ReviewerDetailsTable[#Data],2,FALSE)=0,"",VLOOKUP( $I99,ReviewerDetailsTable[#Data],2,FALSE)),"")</f>
        <v/>
      </c>
      <c r="B99" s="17" t="str">
        <f>IF($I99&lt;&gt;"",IF(VLOOKUP( $I99,ReviewerDetailsTable[#Data],3,FALSE)=0,"",VLOOKUP( $I99,ReviewerDetailsTable[#Data],3,FALSE)),"")</f>
        <v/>
      </c>
      <c r="C99" s="17" t="str">
        <f>IF($I99&lt;&gt;"",IF(VLOOKUP( $I99,ReviewerDetailsTable[#Data],4,FALSE)=0,"",VLOOKUP( $I99,ReviewerDetailsTable[#Data],4,FALSE)),"")</f>
        <v/>
      </c>
      <c r="D99" s="17" t="str">
        <f>IF($I99&lt;&gt;"",IF(VLOOKUP( $I99,ReviewerDetailsTable[#Data],5,FALSE)=0,"",VLOOKUP( $I99,ReviewerDetailsTable[#Data],5,FALSE)),"")</f>
        <v/>
      </c>
      <c r="E99" s="17" t="str">
        <f>IF($J99&lt;&gt;"",IF(VLOOKUP( $J99,DocumentDetailsTable[#Data],2,FALSE)=0,"",VLOOKUP( $J99,DocumentDetailsTable[#Data],2,FALSE)),"")</f>
        <v/>
      </c>
      <c r="F99" s="39" t="str">
        <f>IF($J99&lt;&gt;"",IF(VLOOKUP( $J99,DocumentDetailsTable[#Data],3,FALSE)=0,"",VLOOKUP( $J99,DocumentDetailsTable[#Data],3,FALSE)),"")</f>
        <v/>
      </c>
      <c r="G99" s="24" t="str">
        <f>IF( COUNTA(H99,I99,J99,K99,L99,M99,N99,O99,P99,Q99,R99,S99,T99) &gt;0, COUNT(G$1:G98)+1, "")</f>
        <v/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45"/>
    </row>
    <row r="100" spans="1:20" x14ac:dyDescent="0.25">
      <c r="A100" s="33" t="str">
        <f>IF($I100&lt;&gt;"",IF(VLOOKUP( $I100,ReviewerDetailsTable[#Data],2,FALSE)=0,"",VLOOKUP( $I100,ReviewerDetailsTable[#Data],2,FALSE)),"")</f>
        <v/>
      </c>
      <c r="B100" s="17" t="str">
        <f>IF($I100&lt;&gt;"",IF(VLOOKUP( $I100,ReviewerDetailsTable[#Data],3,FALSE)=0,"",VLOOKUP( $I100,ReviewerDetailsTable[#Data],3,FALSE)),"")</f>
        <v/>
      </c>
      <c r="C100" s="17" t="str">
        <f>IF($I100&lt;&gt;"",IF(VLOOKUP( $I100,ReviewerDetailsTable[#Data],4,FALSE)=0,"",VLOOKUP( $I100,ReviewerDetailsTable[#Data],4,FALSE)),"")</f>
        <v/>
      </c>
      <c r="D100" s="17" t="str">
        <f>IF($I100&lt;&gt;"",IF(VLOOKUP( $I100,ReviewerDetailsTable[#Data],5,FALSE)=0,"",VLOOKUP( $I100,ReviewerDetailsTable[#Data],5,FALSE)),"")</f>
        <v/>
      </c>
      <c r="E100" s="17" t="str">
        <f>IF($J100&lt;&gt;"",IF(VLOOKUP( $J100,DocumentDetailsTable[#Data],2,FALSE)=0,"",VLOOKUP( $J100,DocumentDetailsTable[#Data],2,FALSE)),"")</f>
        <v/>
      </c>
      <c r="F100" s="39" t="str">
        <f>IF($J100&lt;&gt;"",IF(VLOOKUP( $J100,DocumentDetailsTable[#Data],3,FALSE)=0,"",VLOOKUP( $J100,DocumentDetailsTable[#Data],3,FALSE)),"")</f>
        <v/>
      </c>
      <c r="G100" s="24" t="str">
        <f>IF( COUNTA(H100,I100,J100,K100,L100,M100,N100,O100,P100,Q100,R100,S100,T100) &gt;0, COUNT(G$1:G99)+1, "")</f>
        <v/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45"/>
    </row>
    <row r="101" spans="1:20" x14ac:dyDescent="0.25">
      <c r="A101" s="33" t="str">
        <f>IF($I101&lt;&gt;"",IF(VLOOKUP( $I101,ReviewerDetailsTable[#Data],2,FALSE)=0,"",VLOOKUP( $I101,ReviewerDetailsTable[#Data],2,FALSE)),"")</f>
        <v/>
      </c>
      <c r="B101" s="17" t="str">
        <f>IF($I101&lt;&gt;"",IF(VLOOKUP( $I101,ReviewerDetailsTable[#Data],3,FALSE)=0,"",VLOOKUP( $I101,ReviewerDetailsTable[#Data],3,FALSE)),"")</f>
        <v/>
      </c>
      <c r="C101" s="17" t="str">
        <f>IF($I101&lt;&gt;"",IF(VLOOKUP( $I101,ReviewerDetailsTable[#Data],4,FALSE)=0,"",VLOOKUP( $I101,ReviewerDetailsTable[#Data],4,FALSE)),"")</f>
        <v/>
      </c>
      <c r="D101" s="17" t="str">
        <f>IF($I101&lt;&gt;"",IF(VLOOKUP( $I101,ReviewerDetailsTable[#Data],5,FALSE)=0,"",VLOOKUP( $I101,ReviewerDetailsTable[#Data],5,FALSE)),"")</f>
        <v/>
      </c>
      <c r="E101" s="17" t="str">
        <f>IF($J101&lt;&gt;"",IF(VLOOKUP( $J101,DocumentDetailsTable[#Data],2,FALSE)=0,"",VLOOKUP( $J101,DocumentDetailsTable[#Data],2,FALSE)),"")</f>
        <v/>
      </c>
      <c r="F101" s="39" t="str">
        <f>IF($J101&lt;&gt;"",IF(VLOOKUP( $J101,DocumentDetailsTable[#Data],3,FALSE)=0,"",VLOOKUP( $J101,DocumentDetailsTable[#Data],3,FALSE)),"")</f>
        <v/>
      </c>
      <c r="G101" s="24" t="str">
        <f>IF( COUNTA(H101,I101,J101,K101,L101,M101,N101,O101,P101,Q101,R101,S101,T101) &gt;0, COUNT(G$1:G100)+1, "")</f>
        <v/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45"/>
    </row>
    <row r="102" spans="1:20" x14ac:dyDescent="0.25">
      <c r="A102" s="33" t="str">
        <f>IF($I102&lt;&gt;"",IF(VLOOKUP( $I102,ReviewerDetailsTable[#Data],2,FALSE)=0,"",VLOOKUP( $I102,ReviewerDetailsTable[#Data],2,FALSE)),"")</f>
        <v/>
      </c>
      <c r="B102" s="17" t="str">
        <f>IF($I102&lt;&gt;"",IF(VLOOKUP( $I102,ReviewerDetailsTable[#Data],3,FALSE)=0,"",VLOOKUP( $I102,ReviewerDetailsTable[#Data],3,FALSE)),"")</f>
        <v/>
      </c>
      <c r="C102" s="17" t="str">
        <f>IF($I102&lt;&gt;"",IF(VLOOKUP( $I102,ReviewerDetailsTable[#Data],4,FALSE)=0,"",VLOOKUP( $I102,ReviewerDetailsTable[#Data],4,FALSE)),"")</f>
        <v/>
      </c>
      <c r="D102" s="17" t="str">
        <f>IF($I102&lt;&gt;"",IF(VLOOKUP( $I102,ReviewerDetailsTable[#Data],5,FALSE)=0,"",VLOOKUP( $I102,ReviewerDetailsTable[#Data],5,FALSE)),"")</f>
        <v/>
      </c>
      <c r="E102" s="17" t="str">
        <f>IF($J102&lt;&gt;"",IF(VLOOKUP( $J102,DocumentDetailsTable[#Data],2,FALSE)=0,"",VLOOKUP( $J102,DocumentDetailsTable[#Data],2,FALSE)),"")</f>
        <v/>
      </c>
      <c r="F102" s="39" t="str">
        <f>IF($J102&lt;&gt;"",IF(VLOOKUP( $J102,DocumentDetailsTable[#Data],3,FALSE)=0,"",VLOOKUP( $J102,DocumentDetailsTable[#Data],3,FALSE)),"")</f>
        <v/>
      </c>
      <c r="G102" s="24" t="str">
        <f>IF( COUNTA(H102,I102,J102,K102,L102,M102,N102,O102,P102,Q102,R102,S102,T102) &gt;0, COUNT(G$1:G101)+1, "")</f>
        <v/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45"/>
    </row>
    <row r="103" spans="1:20" x14ac:dyDescent="0.25">
      <c r="A103" s="33" t="str">
        <f>IF($I103&lt;&gt;"",IF(VLOOKUP( $I103,ReviewerDetailsTable[#Data],2,FALSE)=0,"",VLOOKUP( $I103,ReviewerDetailsTable[#Data],2,FALSE)),"")</f>
        <v/>
      </c>
      <c r="B103" s="17" t="str">
        <f>IF($I103&lt;&gt;"",IF(VLOOKUP( $I103,ReviewerDetailsTable[#Data],3,FALSE)=0,"",VLOOKUP( $I103,ReviewerDetailsTable[#Data],3,FALSE)),"")</f>
        <v/>
      </c>
      <c r="C103" s="17" t="str">
        <f>IF($I103&lt;&gt;"",IF(VLOOKUP( $I103,ReviewerDetailsTable[#Data],4,FALSE)=0,"",VLOOKUP( $I103,ReviewerDetailsTable[#Data],4,FALSE)),"")</f>
        <v/>
      </c>
      <c r="D103" s="17" t="str">
        <f>IF($I103&lt;&gt;"",IF(VLOOKUP( $I103,ReviewerDetailsTable[#Data],5,FALSE)=0,"",VLOOKUP( $I103,ReviewerDetailsTable[#Data],5,FALSE)),"")</f>
        <v/>
      </c>
      <c r="E103" s="17" t="str">
        <f>IF($J103&lt;&gt;"",IF(VLOOKUP( $J103,DocumentDetailsTable[#Data],2,FALSE)=0,"",VLOOKUP( $J103,DocumentDetailsTable[#Data],2,FALSE)),"")</f>
        <v/>
      </c>
      <c r="F103" s="39" t="str">
        <f>IF($J103&lt;&gt;"",IF(VLOOKUP( $J103,DocumentDetailsTable[#Data],3,FALSE)=0,"",VLOOKUP( $J103,DocumentDetailsTable[#Data],3,FALSE)),"")</f>
        <v/>
      </c>
      <c r="G103" s="24" t="str">
        <f>IF( COUNTA(H103,I103,J103,K103,L103,M103,N103,O103,P103,Q103,R103,S103,T103) &gt;0, COUNT(G$1:G102)+1, "")</f>
        <v/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45"/>
    </row>
    <row r="104" spans="1:20" x14ac:dyDescent="0.25">
      <c r="A104" s="33" t="str">
        <f>IF($I104&lt;&gt;"",IF(VLOOKUP( $I104,ReviewerDetailsTable[#Data],2,FALSE)=0,"",VLOOKUP( $I104,ReviewerDetailsTable[#Data],2,FALSE)),"")</f>
        <v/>
      </c>
      <c r="B104" s="17" t="str">
        <f>IF($I104&lt;&gt;"",IF(VLOOKUP( $I104,ReviewerDetailsTable[#Data],3,FALSE)=0,"",VLOOKUP( $I104,ReviewerDetailsTable[#Data],3,FALSE)),"")</f>
        <v/>
      </c>
      <c r="C104" s="17" t="str">
        <f>IF($I104&lt;&gt;"",IF(VLOOKUP( $I104,ReviewerDetailsTable[#Data],4,FALSE)=0,"",VLOOKUP( $I104,ReviewerDetailsTable[#Data],4,FALSE)),"")</f>
        <v/>
      </c>
      <c r="D104" s="17" t="str">
        <f>IF($I104&lt;&gt;"",IF(VLOOKUP( $I104,ReviewerDetailsTable[#Data],5,FALSE)=0,"",VLOOKUP( $I104,ReviewerDetailsTable[#Data],5,FALSE)),"")</f>
        <v/>
      </c>
      <c r="E104" s="17" t="str">
        <f>IF($J104&lt;&gt;"",IF(VLOOKUP( $J104,DocumentDetailsTable[#Data],2,FALSE)=0,"",VLOOKUP( $J104,DocumentDetailsTable[#Data],2,FALSE)),"")</f>
        <v/>
      </c>
      <c r="F104" s="39" t="str">
        <f>IF($J104&lt;&gt;"",IF(VLOOKUP( $J104,DocumentDetailsTable[#Data],3,FALSE)=0,"",VLOOKUP( $J104,DocumentDetailsTable[#Data],3,FALSE)),"")</f>
        <v/>
      </c>
      <c r="G104" s="24" t="str">
        <f>IF( COUNTA(H104,I104,J104,K104,L104,M104,N104,O104,P104,Q104,R104,S104,T104) &gt;0, COUNT(G$1:G103)+1, "")</f>
        <v/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45"/>
    </row>
    <row r="105" spans="1:20" x14ac:dyDescent="0.25">
      <c r="A105" s="33" t="str">
        <f>IF($I105&lt;&gt;"",IF(VLOOKUP( $I105,ReviewerDetailsTable[#Data],2,FALSE)=0,"",VLOOKUP( $I105,ReviewerDetailsTable[#Data],2,FALSE)),"")</f>
        <v/>
      </c>
      <c r="B105" s="17" t="str">
        <f>IF($I105&lt;&gt;"",IF(VLOOKUP( $I105,ReviewerDetailsTable[#Data],3,FALSE)=0,"",VLOOKUP( $I105,ReviewerDetailsTable[#Data],3,FALSE)),"")</f>
        <v/>
      </c>
      <c r="C105" s="17" t="str">
        <f>IF($I105&lt;&gt;"",IF(VLOOKUP( $I105,ReviewerDetailsTable[#Data],4,FALSE)=0,"",VLOOKUP( $I105,ReviewerDetailsTable[#Data],4,FALSE)),"")</f>
        <v/>
      </c>
      <c r="D105" s="17" t="str">
        <f>IF($I105&lt;&gt;"",IF(VLOOKUP( $I105,ReviewerDetailsTable[#Data],5,FALSE)=0,"",VLOOKUP( $I105,ReviewerDetailsTable[#Data],5,FALSE)),"")</f>
        <v/>
      </c>
      <c r="E105" s="17" t="str">
        <f>IF($J105&lt;&gt;"",IF(VLOOKUP( $J105,DocumentDetailsTable[#Data],2,FALSE)=0,"",VLOOKUP( $J105,DocumentDetailsTable[#Data],2,FALSE)),"")</f>
        <v/>
      </c>
      <c r="F105" s="39" t="str">
        <f>IF($J105&lt;&gt;"",IF(VLOOKUP( $J105,DocumentDetailsTable[#Data],3,FALSE)=0,"",VLOOKUP( $J105,DocumentDetailsTable[#Data],3,FALSE)),"")</f>
        <v/>
      </c>
      <c r="G105" s="24" t="str">
        <f>IF( COUNTA(H105,I105,J105,K105,L105,M105,N105,O105,P105,Q105,R105,S105,T105) &gt;0, COUNT(G$1:G104)+1, "")</f>
        <v/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45"/>
    </row>
    <row r="106" spans="1:20" x14ac:dyDescent="0.25">
      <c r="A106" s="33" t="str">
        <f>IF($I106&lt;&gt;"",IF(VLOOKUP( $I106,ReviewerDetailsTable[#Data],2,FALSE)=0,"",VLOOKUP( $I106,ReviewerDetailsTable[#Data],2,FALSE)),"")</f>
        <v/>
      </c>
      <c r="B106" s="17" t="str">
        <f>IF($I106&lt;&gt;"",IF(VLOOKUP( $I106,ReviewerDetailsTable[#Data],3,FALSE)=0,"",VLOOKUP( $I106,ReviewerDetailsTable[#Data],3,FALSE)),"")</f>
        <v/>
      </c>
      <c r="C106" s="17" t="str">
        <f>IF($I106&lt;&gt;"",IF(VLOOKUP( $I106,ReviewerDetailsTable[#Data],4,FALSE)=0,"",VLOOKUP( $I106,ReviewerDetailsTable[#Data],4,FALSE)),"")</f>
        <v/>
      </c>
      <c r="D106" s="17" t="str">
        <f>IF($I106&lt;&gt;"",IF(VLOOKUP( $I106,ReviewerDetailsTable[#Data],5,FALSE)=0,"",VLOOKUP( $I106,ReviewerDetailsTable[#Data],5,FALSE)),"")</f>
        <v/>
      </c>
      <c r="E106" s="17" t="str">
        <f>IF($J106&lt;&gt;"",IF(VLOOKUP( $J106,DocumentDetailsTable[#Data],2,FALSE)=0,"",VLOOKUP( $J106,DocumentDetailsTable[#Data],2,FALSE)),"")</f>
        <v/>
      </c>
      <c r="F106" s="39" t="str">
        <f>IF($J106&lt;&gt;"",IF(VLOOKUP( $J106,DocumentDetailsTable[#Data],3,FALSE)=0,"",VLOOKUP( $J106,DocumentDetailsTable[#Data],3,FALSE)),"")</f>
        <v/>
      </c>
      <c r="G106" s="24" t="str">
        <f>IF( COUNTA(H106,I106,J106,K106,L106,M106,N106,O106,P106,Q106,R106,S106,T106) &gt;0, COUNT(G$1:G105)+1, "")</f>
        <v/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45"/>
    </row>
    <row r="107" spans="1:20" x14ac:dyDescent="0.25">
      <c r="A107" s="33" t="str">
        <f>IF($I107&lt;&gt;"",IF(VLOOKUP( $I107,ReviewerDetailsTable[#Data],2,FALSE)=0,"",VLOOKUP( $I107,ReviewerDetailsTable[#Data],2,FALSE)),"")</f>
        <v/>
      </c>
      <c r="B107" s="17" t="str">
        <f>IF($I107&lt;&gt;"",IF(VLOOKUP( $I107,ReviewerDetailsTable[#Data],3,FALSE)=0,"",VLOOKUP( $I107,ReviewerDetailsTable[#Data],3,FALSE)),"")</f>
        <v/>
      </c>
      <c r="C107" s="17" t="str">
        <f>IF($I107&lt;&gt;"",IF(VLOOKUP( $I107,ReviewerDetailsTable[#Data],4,FALSE)=0,"",VLOOKUP( $I107,ReviewerDetailsTable[#Data],4,FALSE)),"")</f>
        <v/>
      </c>
      <c r="D107" s="17" t="str">
        <f>IF($I107&lt;&gt;"",IF(VLOOKUP( $I107,ReviewerDetailsTable[#Data],5,FALSE)=0,"",VLOOKUP( $I107,ReviewerDetailsTable[#Data],5,FALSE)),"")</f>
        <v/>
      </c>
      <c r="E107" s="17" t="str">
        <f>IF($J107&lt;&gt;"",IF(VLOOKUP( $J107,DocumentDetailsTable[#Data],2,FALSE)=0,"",VLOOKUP( $J107,DocumentDetailsTable[#Data],2,FALSE)),"")</f>
        <v/>
      </c>
      <c r="F107" s="39" t="str">
        <f>IF($J107&lt;&gt;"",IF(VLOOKUP( $J107,DocumentDetailsTable[#Data],3,FALSE)=0,"",VLOOKUP( $J107,DocumentDetailsTable[#Data],3,FALSE)),"")</f>
        <v/>
      </c>
      <c r="G107" s="24" t="str">
        <f>IF( COUNTA(H107,I107,J107,K107,L107,M107,N107,O107,P107,Q107,R107,S107,T107) &gt;0, COUNT(G$1:G106)+1, "")</f>
        <v/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45"/>
    </row>
    <row r="108" spans="1:20" x14ac:dyDescent="0.25">
      <c r="A108" s="33" t="str">
        <f>IF($I108&lt;&gt;"",IF(VLOOKUP( $I108,ReviewerDetailsTable[#Data],2,FALSE)=0,"",VLOOKUP( $I108,ReviewerDetailsTable[#Data],2,FALSE)),"")</f>
        <v/>
      </c>
      <c r="B108" s="17" t="str">
        <f>IF($I108&lt;&gt;"",IF(VLOOKUP( $I108,ReviewerDetailsTable[#Data],3,FALSE)=0,"",VLOOKUP( $I108,ReviewerDetailsTable[#Data],3,FALSE)),"")</f>
        <v/>
      </c>
      <c r="C108" s="17" t="str">
        <f>IF($I108&lt;&gt;"",IF(VLOOKUP( $I108,ReviewerDetailsTable[#Data],4,FALSE)=0,"",VLOOKUP( $I108,ReviewerDetailsTable[#Data],4,FALSE)),"")</f>
        <v/>
      </c>
      <c r="D108" s="17" t="str">
        <f>IF($I108&lt;&gt;"",IF(VLOOKUP( $I108,ReviewerDetailsTable[#Data],5,FALSE)=0,"",VLOOKUP( $I108,ReviewerDetailsTable[#Data],5,FALSE)),"")</f>
        <v/>
      </c>
      <c r="E108" s="17" t="str">
        <f>IF($J108&lt;&gt;"",IF(VLOOKUP( $J108,DocumentDetailsTable[#Data],2,FALSE)=0,"",VLOOKUP( $J108,DocumentDetailsTable[#Data],2,FALSE)),"")</f>
        <v/>
      </c>
      <c r="F108" s="39" t="str">
        <f>IF($J108&lt;&gt;"",IF(VLOOKUP( $J108,DocumentDetailsTable[#Data],3,FALSE)=0,"",VLOOKUP( $J108,DocumentDetailsTable[#Data],3,FALSE)),"")</f>
        <v/>
      </c>
      <c r="G108" s="24" t="str">
        <f>IF( COUNTA(H108,I108,J108,K108,L108,M108,N108,O108,P108,Q108,R108,S108,T108) &gt;0, COUNT(G$1:G107)+1, "")</f>
        <v/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45"/>
    </row>
    <row r="109" spans="1:20" x14ac:dyDescent="0.25">
      <c r="A109" s="33" t="str">
        <f>IF($I109&lt;&gt;"",IF(VLOOKUP( $I109,ReviewerDetailsTable[#Data],2,FALSE)=0,"",VLOOKUP( $I109,ReviewerDetailsTable[#Data],2,FALSE)),"")</f>
        <v/>
      </c>
      <c r="B109" s="17" t="str">
        <f>IF($I109&lt;&gt;"",IF(VLOOKUP( $I109,ReviewerDetailsTable[#Data],3,FALSE)=0,"",VLOOKUP( $I109,ReviewerDetailsTable[#Data],3,FALSE)),"")</f>
        <v/>
      </c>
      <c r="C109" s="17" t="str">
        <f>IF($I109&lt;&gt;"",IF(VLOOKUP( $I109,ReviewerDetailsTable[#Data],4,FALSE)=0,"",VLOOKUP( $I109,ReviewerDetailsTable[#Data],4,FALSE)),"")</f>
        <v/>
      </c>
      <c r="D109" s="17" t="str">
        <f>IF($I109&lt;&gt;"",IF(VLOOKUP( $I109,ReviewerDetailsTable[#Data],5,FALSE)=0,"",VLOOKUP( $I109,ReviewerDetailsTable[#Data],5,FALSE)),"")</f>
        <v/>
      </c>
      <c r="E109" s="17" t="str">
        <f>IF($J109&lt;&gt;"",IF(VLOOKUP( $J109,DocumentDetailsTable[#Data],2,FALSE)=0,"",VLOOKUP( $J109,DocumentDetailsTable[#Data],2,FALSE)),"")</f>
        <v/>
      </c>
      <c r="F109" s="39" t="str">
        <f>IF($J109&lt;&gt;"",IF(VLOOKUP( $J109,DocumentDetailsTable[#Data],3,FALSE)=0,"",VLOOKUP( $J109,DocumentDetailsTable[#Data],3,FALSE)),"")</f>
        <v/>
      </c>
      <c r="G109" s="24" t="str">
        <f>IF( COUNTA(H109,I109,J109,K109,L109,M109,N109,O109,P109,Q109,R109,S109,T109) &gt;0, COUNT(G$1:G108)+1, "")</f>
        <v/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45"/>
    </row>
    <row r="110" spans="1:20" x14ac:dyDescent="0.25">
      <c r="A110" s="33" t="str">
        <f>IF($I110&lt;&gt;"",IF(VLOOKUP( $I110,ReviewerDetailsTable[#Data],2,FALSE)=0,"",VLOOKUP( $I110,ReviewerDetailsTable[#Data],2,FALSE)),"")</f>
        <v/>
      </c>
      <c r="B110" s="17" t="str">
        <f>IF($I110&lt;&gt;"",IF(VLOOKUP( $I110,ReviewerDetailsTable[#Data],3,FALSE)=0,"",VLOOKUP( $I110,ReviewerDetailsTable[#Data],3,FALSE)),"")</f>
        <v/>
      </c>
      <c r="C110" s="17" t="str">
        <f>IF($I110&lt;&gt;"",IF(VLOOKUP( $I110,ReviewerDetailsTable[#Data],4,FALSE)=0,"",VLOOKUP( $I110,ReviewerDetailsTable[#Data],4,FALSE)),"")</f>
        <v/>
      </c>
      <c r="D110" s="17" t="str">
        <f>IF($I110&lt;&gt;"",IF(VLOOKUP( $I110,ReviewerDetailsTable[#Data],5,FALSE)=0,"",VLOOKUP( $I110,ReviewerDetailsTable[#Data],5,FALSE)),"")</f>
        <v/>
      </c>
      <c r="E110" s="17" t="str">
        <f>IF($J110&lt;&gt;"",IF(VLOOKUP( $J110,DocumentDetailsTable[#Data],2,FALSE)=0,"",VLOOKUP( $J110,DocumentDetailsTable[#Data],2,FALSE)),"")</f>
        <v/>
      </c>
      <c r="F110" s="39" t="str">
        <f>IF($J110&lt;&gt;"",IF(VLOOKUP( $J110,DocumentDetailsTable[#Data],3,FALSE)=0,"",VLOOKUP( $J110,DocumentDetailsTable[#Data],3,FALSE)),"")</f>
        <v/>
      </c>
      <c r="G110" s="24" t="str">
        <f>IF( COUNTA(H110,I110,J110,K110,L110,M110,N110,O110,P110,Q110,R110,S110,T110) &gt;0, COUNT(G$1:G109)+1, "")</f>
        <v/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45"/>
    </row>
    <row r="111" spans="1:20" x14ac:dyDescent="0.25">
      <c r="A111" s="33" t="str">
        <f>IF($I111&lt;&gt;"",IF(VLOOKUP( $I111,ReviewerDetailsTable[#Data],2,FALSE)=0,"",VLOOKUP( $I111,ReviewerDetailsTable[#Data],2,FALSE)),"")</f>
        <v/>
      </c>
      <c r="B111" s="17" t="str">
        <f>IF($I111&lt;&gt;"",IF(VLOOKUP( $I111,ReviewerDetailsTable[#Data],3,FALSE)=0,"",VLOOKUP( $I111,ReviewerDetailsTable[#Data],3,FALSE)),"")</f>
        <v/>
      </c>
      <c r="C111" s="17" t="str">
        <f>IF($I111&lt;&gt;"",IF(VLOOKUP( $I111,ReviewerDetailsTable[#Data],4,FALSE)=0,"",VLOOKUP( $I111,ReviewerDetailsTable[#Data],4,FALSE)),"")</f>
        <v/>
      </c>
      <c r="D111" s="17" t="str">
        <f>IF($I111&lt;&gt;"",IF(VLOOKUP( $I111,ReviewerDetailsTable[#Data],5,FALSE)=0,"",VLOOKUP( $I111,ReviewerDetailsTable[#Data],5,FALSE)),"")</f>
        <v/>
      </c>
      <c r="E111" s="17" t="str">
        <f>IF($J111&lt;&gt;"",IF(VLOOKUP( $J111,DocumentDetailsTable[#Data],2,FALSE)=0,"",VLOOKUP( $J111,DocumentDetailsTable[#Data],2,FALSE)),"")</f>
        <v/>
      </c>
      <c r="F111" s="39" t="str">
        <f>IF($J111&lt;&gt;"",IF(VLOOKUP( $J111,DocumentDetailsTable[#Data],3,FALSE)=0,"",VLOOKUP( $J111,DocumentDetailsTable[#Data],3,FALSE)),"")</f>
        <v/>
      </c>
      <c r="G111" s="24" t="str">
        <f>IF( COUNTA(H111,I111,J111,K111,L111,M111,N111,O111,P111,Q111,R111,S111,T111) &gt;0, COUNT(G$1:G110)+1, "")</f>
        <v/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45"/>
    </row>
    <row r="112" spans="1:20" x14ac:dyDescent="0.25">
      <c r="A112" s="33" t="str">
        <f>IF($I112&lt;&gt;"",IF(VLOOKUP( $I112,ReviewerDetailsTable[#Data],2,FALSE)=0,"",VLOOKUP( $I112,ReviewerDetailsTable[#Data],2,FALSE)),"")</f>
        <v/>
      </c>
      <c r="B112" s="17" t="str">
        <f>IF($I112&lt;&gt;"",IF(VLOOKUP( $I112,ReviewerDetailsTable[#Data],3,FALSE)=0,"",VLOOKUP( $I112,ReviewerDetailsTable[#Data],3,FALSE)),"")</f>
        <v/>
      </c>
      <c r="C112" s="17" t="str">
        <f>IF($I112&lt;&gt;"",IF(VLOOKUP( $I112,ReviewerDetailsTable[#Data],4,FALSE)=0,"",VLOOKUP( $I112,ReviewerDetailsTable[#Data],4,FALSE)),"")</f>
        <v/>
      </c>
      <c r="D112" s="17" t="str">
        <f>IF($I112&lt;&gt;"",IF(VLOOKUP( $I112,ReviewerDetailsTable[#Data],5,FALSE)=0,"",VLOOKUP( $I112,ReviewerDetailsTable[#Data],5,FALSE)),"")</f>
        <v/>
      </c>
      <c r="E112" s="17" t="str">
        <f>IF($J112&lt;&gt;"",IF(VLOOKUP( $J112,DocumentDetailsTable[#Data],2,FALSE)=0,"",VLOOKUP( $J112,DocumentDetailsTable[#Data],2,FALSE)),"")</f>
        <v/>
      </c>
      <c r="F112" s="39" t="str">
        <f>IF($J112&lt;&gt;"",IF(VLOOKUP( $J112,DocumentDetailsTable[#Data],3,FALSE)=0,"",VLOOKUP( $J112,DocumentDetailsTable[#Data],3,FALSE)),"")</f>
        <v/>
      </c>
      <c r="G112" s="24" t="str">
        <f>IF( COUNTA(H112,I112,J112,K112,L112,M112,N112,O112,P112,Q112,R112,S112,T112) &gt;0, COUNT(G$1:G111)+1, "")</f>
        <v/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45"/>
    </row>
    <row r="113" spans="1:20" x14ac:dyDescent="0.25">
      <c r="A113" s="33" t="str">
        <f>IF($I113&lt;&gt;"",IF(VLOOKUP( $I113,ReviewerDetailsTable[#Data],2,FALSE)=0,"",VLOOKUP( $I113,ReviewerDetailsTable[#Data],2,FALSE)),"")</f>
        <v/>
      </c>
      <c r="B113" s="17" t="str">
        <f>IF($I113&lt;&gt;"",IF(VLOOKUP( $I113,ReviewerDetailsTable[#Data],3,FALSE)=0,"",VLOOKUP( $I113,ReviewerDetailsTable[#Data],3,FALSE)),"")</f>
        <v/>
      </c>
      <c r="C113" s="17" t="str">
        <f>IF($I113&lt;&gt;"",IF(VLOOKUP( $I113,ReviewerDetailsTable[#Data],4,FALSE)=0,"",VLOOKUP( $I113,ReviewerDetailsTable[#Data],4,FALSE)),"")</f>
        <v/>
      </c>
      <c r="D113" s="17" t="str">
        <f>IF($I113&lt;&gt;"",IF(VLOOKUP( $I113,ReviewerDetailsTable[#Data],5,FALSE)=0,"",VLOOKUP( $I113,ReviewerDetailsTable[#Data],5,FALSE)),"")</f>
        <v/>
      </c>
      <c r="E113" s="17" t="str">
        <f>IF($J113&lt;&gt;"",IF(VLOOKUP( $J113,DocumentDetailsTable[#Data],2,FALSE)=0,"",VLOOKUP( $J113,DocumentDetailsTable[#Data],2,FALSE)),"")</f>
        <v/>
      </c>
      <c r="F113" s="39" t="str">
        <f>IF($J113&lt;&gt;"",IF(VLOOKUP( $J113,DocumentDetailsTable[#Data],3,FALSE)=0,"",VLOOKUP( $J113,DocumentDetailsTable[#Data],3,FALSE)),"")</f>
        <v/>
      </c>
      <c r="G113" s="24" t="str">
        <f>IF( COUNTA(H113,I113,J113,K113,L113,M113,N113,O113,P113,Q113,R113,S113,T113) &gt;0, COUNT(G$1:G112)+1, "")</f>
        <v/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45"/>
    </row>
    <row r="114" spans="1:20" x14ac:dyDescent="0.25">
      <c r="A114" s="33" t="str">
        <f>IF($I114&lt;&gt;"",IF(VLOOKUP( $I114,ReviewerDetailsTable[#Data],2,FALSE)=0,"",VLOOKUP( $I114,ReviewerDetailsTable[#Data],2,FALSE)),"")</f>
        <v/>
      </c>
      <c r="B114" s="17" t="str">
        <f>IF($I114&lt;&gt;"",IF(VLOOKUP( $I114,ReviewerDetailsTable[#Data],3,FALSE)=0,"",VLOOKUP( $I114,ReviewerDetailsTable[#Data],3,FALSE)),"")</f>
        <v/>
      </c>
      <c r="C114" s="17" t="str">
        <f>IF($I114&lt;&gt;"",IF(VLOOKUP( $I114,ReviewerDetailsTable[#Data],4,FALSE)=0,"",VLOOKUP( $I114,ReviewerDetailsTable[#Data],4,FALSE)),"")</f>
        <v/>
      </c>
      <c r="D114" s="17" t="str">
        <f>IF($I114&lt;&gt;"",IF(VLOOKUP( $I114,ReviewerDetailsTable[#Data],5,FALSE)=0,"",VLOOKUP( $I114,ReviewerDetailsTable[#Data],5,FALSE)),"")</f>
        <v/>
      </c>
      <c r="E114" s="17" t="str">
        <f>IF($J114&lt;&gt;"",IF(VLOOKUP( $J114,DocumentDetailsTable[#Data],2,FALSE)=0,"",VLOOKUP( $J114,DocumentDetailsTable[#Data],2,FALSE)),"")</f>
        <v/>
      </c>
      <c r="F114" s="39" t="str">
        <f>IF($J114&lt;&gt;"",IF(VLOOKUP( $J114,DocumentDetailsTable[#Data],3,FALSE)=0,"",VLOOKUP( $J114,DocumentDetailsTable[#Data],3,FALSE)),"")</f>
        <v/>
      </c>
      <c r="G114" s="24" t="str">
        <f>IF( COUNTA(H114,I114,J114,K114,L114,M114,N114,O114,P114,Q114,R114,S114,T114) &gt;0, COUNT(G$1:G113)+1, "")</f>
        <v/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45"/>
    </row>
    <row r="115" spans="1:20" x14ac:dyDescent="0.25">
      <c r="A115" s="33" t="str">
        <f>IF($I115&lt;&gt;"",IF(VLOOKUP( $I115,ReviewerDetailsTable[#Data],2,FALSE)=0,"",VLOOKUP( $I115,ReviewerDetailsTable[#Data],2,FALSE)),"")</f>
        <v/>
      </c>
      <c r="B115" s="17" t="str">
        <f>IF($I115&lt;&gt;"",IF(VLOOKUP( $I115,ReviewerDetailsTable[#Data],3,FALSE)=0,"",VLOOKUP( $I115,ReviewerDetailsTable[#Data],3,FALSE)),"")</f>
        <v/>
      </c>
      <c r="C115" s="17" t="str">
        <f>IF($I115&lt;&gt;"",IF(VLOOKUP( $I115,ReviewerDetailsTable[#Data],4,FALSE)=0,"",VLOOKUP( $I115,ReviewerDetailsTable[#Data],4,FALSE)),"")</f>
        <v/>
      </c>
      <c r="D115" s="17" t="str">
        <f>IF($I115&lt;&gt;"",IF(VLOOKUP( $I115,ReviewerDetailsTable[#Data],5,FALSE)=0,"",VLOOKUP( $I115,ReviewerDetailsTable[#Data],5,FALSE)),"")</f>
        <v/>
      </c>
      <c r="E115" s="17" t="str">
        <f>IF($J115&lt;&gt;"",IF(VLOOKUP( $J115,DocumentDetailsTable[#Data],2,FALSE)=0,"",VLOOKUP( $J115,DocumentDetailsTable[#Data],2,FALSE)),"")</f>
        <v/>
      </c>
      <c r="F115" s="39" t="str">
        <f>IF($J115&lt;&gt;"",IF(VLOOKUP( $J115,DocumentDetailsTable[#Data],3,FALSE)=0,"",VLOOKUP( $J115,DocumentDetailsTable[#Data],3,FALSE)),"")</f>
        <v/>
      </c>
      <c r="G115" s="24" t="str">
        <f>IF( COUNTA(H115,I115,J115,K115,L115,M115,N115,O115,P115,Q115,R115,S115,T115) &gt;0, COUNT(G$1:G114)+1, "")</f>
        <v/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45"/>
    </row>
    <row r="116" spans="1:20" x14ac:dyDescent="0.25">
      <c r="A116" s="33" t="str">
        <f>IF($I116&lt;&gt;"",IF(VLOOKUP( $I116,ReviewerDetailsTable[#Data],2,FALSE)=0,"",VLOOKUP( $I116,ReviewerDetailsTable[#Data],2,FALSE)),"")</f>
        <v/>
      </c>
      <c r="B116" s="17" t="str">
        <f>IF($I116&lt;&gt;"",IF(VLOOKUP( $I116,ReviewerDetailsTable[#Data],3,FALSE)=0,"",VLOOKUP( $I116,ReviewerDetailsTable[#Data],3,FALSE)),"")</f>
        <v/>
      </c>
      <c r="C116" s="17" t="str">
        <f>IF($I116&lt;&gt;"",IF(VLOOKUP( $I116,ReviewerDetailsTable[#Data],4,FALSE)=0,"",VLOOKUP( $I116,ReviewerDetailsTable[#Data],4,FALSE)),"")</f>
        <v/>
      </c>
      <c r="D116" s="17" t="str">
        <f>IF($I116&lt;&gt;"",IF(VLOOKUP( $I116,ReviewerDetailsTable[#Data],5,FALSE)=0,"",VLOOKUP( $I116,ReviewerDetailsTable[#Data],5,FALSE)),"")</f>
        <v/>
      </c>
      <c r="E116" s="17" t="str">
        <f>IF($J116&lt;&gt;"",IF(VLOOKUP( $J116,DocumentDetailsTable[#Data],2,FALSE)=0,"",VLOOKUP( $J116,DocumentDetailsTable[#Data],2,FALSE)),"")</f>
        <v/>
      </c>
      <c r="F116" s="39" t="str">
        <f>IF($J116&lt;&gt;"",IF(VLOOKUP( $J116,DocumentDetailsTable[#Data],3,FALSE)=0,"",VLOOKUP( $J116,DocumentDetailsTable[#Data],3,FALSE)),"")</f>
        <v/>
      </c>
      <c r="G116" s="24" t="str">
        <f>IF( COUNTA(H116,I116,J116,K116,L116,M116,N116,O116,P116,Q116,R116,S116,T116) &gt;0, COUNT(G$1:G115)+1, "")</f>
        <v/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45"/>
    </row>
    <row r="117" spans="1:20" x14ac:dyDescent="0.25">
      <c r="A117" s="33" t="str">
        <f>IF($I117&lt;&gt;"",IF(VLOOKUP( $I117,ReviewerDetailsTable[#Data],2,FALSE)=0,"",VLOOKUP( $I117,ReviewerDetailsTable[#Data],2,FALSE)),"")</f>
        <v/>
      </c>
      <c r="B117" s="17" t="str">
        <f>IF($I117&lt;&gt;"",IF(VLOOKUP( $I117,ReviewerDetailsTable[#Data],3,FALSE)=0,"",VLOOKUP( $I117,ReviewerDetailsTable[#Data],3,FALSE)),"")</f>
        <v/>
      </c>
      <c r="C117" s="17" t="str">
        <f>IF($I117&lt;&gt;"",IF(VLOOKUP( $I117,ReviewerDetailsTable[#Data],4,FALSE)=0,"",VLOOKUP( $I117,ReviewerDetailsTable[#Data],4,FALSE)),"")</f>
        <v/>
      </c>
      <c r="D117" s="17" t="str">
        <f>IF($I117&lt;&gt;"",IF(VLOOKUP( $I117,ReviewerDetailsTable[#Data],5,FALSE)=0,"",VLOOKUP( $I117,ReviewerDetailsTable[#Data],5,FALSE)),"")</f>
        <v/>
      </c>
      <c r="E117" s="17" t="str">
        <f>IF($J117&lt;&gt;"",IF(VLOOKUP( $J117,DocumentDetailsTable[#Data],2,FALSE)=0,"",VLOOKUP( $J117,DocumentDetailsTable[#Data],2,FALSE)),"")</f>
        <v/>
      </c>
      <c r="F117" s="39" t="str">
        <f>IF($J117&lt;&gt;"",IF(VLOOKUP( $J117,DocumentDetailsTable[#Data],3,FALSE)=0,"",VLOOKUP( $J117,DocumentDetailsTable[#Data],3,FALSE)),"")</f>
        <v/>
      </c>
      <c r="G117" s="24" t="str">
        <f>IF( COUNTA(H117,I117,J117,K117,L117,M117,N117,O117,P117,Q117,R117,S117,T117) &gt;0, COUNT(G$1:G116)+1, "")</f>
        <v/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45"/>
    </row>
    <row r="118" spans="1:20" x14ac:dyDescent="0.25">
      <c r="A118" s="33" t="str">
        <f>IF($I118&lt;&gt;"",IF(VLOOKUP( $I118,ReviewerDetailsTable[#Data],2,FALSE)=0,"",VLOOKUP( $I118,ReviewerDetailsTable[#Data],2,FALSE)),"")</f>
        <v/>
      </c>
      <c r="B118" s="17" t="str">
        <f>IF($I118&lt;&gt;"",IF(VLOOKUP( $I118,ReviewerDetailsTable[#Data],3,FALSE)=0,"",VLOOKUP( $I118,ReviewerDetailsTable[#Data],3,FALSE)),"")</f>
        <v/>
      </c>
      <c r="C118" s="17" t="str">
        <f>IF($I118&lt;&gt;"",IF(VLOOKUP( $I118,ReviewerDetailsTable[#Data],4,FALSE)=0,"",VLOOKUP( $I118,ReviewerDetailsTable[#Data],4,FALSE)),"")</f>
        <v/>
      </c>
      <c r="D118" s="17" t="str">
        <f>IF($I118&lt;&gt;"",IF(VLOOKUP( $I118,ReviewerDetailsTable[#Data],5,FALSE)=0,"",VLOOKUP( $I118,ReviewerDetailsTable[#Data],5,FALSE)),"")</f>
        <v/>
      </c>
      <c r="E118" s="17" t="str">
        <f>IF($J118&lt;&gt;"",IF(VLOOKUP( $J118,DocumentDetailsTable[#Data],2,FALSE)=0,"",VLOOKUP( $J118,DocumentDetailsTable[#Data],2,FALSE)),"")</f>
        <v/>
      </c>
      <c r="F118" s="39" t="str">
        <f>IF($J118&lt;&gt;"",IF(VLOOKUP( $J118,DocumentDetailsTable[#Data],3,FALSE)=0,"",VLOOKUP( $J118,DocumentDetailsTable[#Data],3,FALSE)),"")</f>
        <v/>
      </c>
      <c r="G118" s="24" t="str">
        <f>IF( COUNTA(H118,I118,J118,K118,L118,M118,N118,O118,P118,Q118,R118,S118,T118) &gt;0, COUNT(G$1:G117)+1, "")</f>
        <v/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45"/>
    </row>
    <row r="119" spans="1:20" x14ac:dyDescent="0.25">
      <c r="A119" s="33" t="str">
        <f>IF($I119&lt;&gt;"",IF(VLOOKUP( $I119,ReviewerDetailsTable[#Data],2,FALSE)=0,"",VLOOKUP( $I119,ReviewerDetailsTable[#Data],2,FALSE)),"")</f>
        <v/>
      </c>
      <c r="B119" s="17" t="str">
        <f>IF($I119&lt;&gt;"",IF(VLOOKUP( $I119,ReviewerDetailsTable[#Data],3,FALSE)=0,"",VLOOKUP( $I119,ReviewerDetailsTable[#Data],3,FALSE)),"")</f>
        <v/>
      </c>
      <c r="C119" s="17" t="str">
        <f>IF($I119&lt;&gt;"",IF(VLOOKUP( $I119,ReviewerDetailsTable[#Data],4,FALSE)=0,"",VLOOKUP( $I119,ReviewerDetailsTable[#Data],4,FALSE)),"")</f>
        <v/>
      </c>
      <c r="D119" s="17" t="str">
        <f>IF($I119&lt;&gt;"",IF(VLOOKUP( $I119,ReviewerDetailsTable[#Data],5,FALSE)=0,"",VLOOKUP( $I119,ReviewerDetailsTable[#Data],5,FALSE)),"")</f>
        <v/>
      </c>
      <c r="E119" s="17" t="str">
        <f>IF($J119&lt;&gt;"",IF(VLOOKUP( $J119,DocumentDetailsTable[#Data],2,FALSE)=0,"",VLOOKUP( $J119,DocumentDetailsTable[#Data],2,FALSE)),"")</f>
        <v/>
      </c>
      <c r="F119" s="39" t="str">
        <f>IF($J119&lt;&gt;"",IF(VLOOKUP( $J119,DocumentDetailsTable[#Data],3,FALSE)=0,"",VLOOKUP( $J119,DocumentDetailsTable[#Data],3,FALSE)),"")</f>
        <v/>
      </c>
      <c r="G119" s="24" t="str">
        <f>IF( COUNTA(H119,I119,J119,K119,L119,M119,N119,O119,P119,Q119,R119,S119,T119) &gt;0, COUNT(G$1:G118)+1, "")</f>
        <v/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45"/>
    </row>
    <row r="120" spans="1:20" x14ac:dyDescent="0.25">
      <c r="A120" s="33" t="str">
        <f>IF($I120&lt;&gt;"",IF(VLOOKUP( $I120,ReviewerDetailsTable[#Data],2,FALSE)=0,"",VLOOKUP( $I120,ReviewerDetailsTable[#Data],2,FALSE)),"")</f>
        <v/>
      </c>
      <c r="B120" s="17" t="str">
        <f>IF($I120&lt;&gt;"",IF(VLOOKUP( $I120,ReviewerDetailsTable[#Data],3,FALSE)=0,"",VLOOKUP( $I120,ReviewerDetailsTable[#Data],3,FALSE)),"")</f>
        <v/>
      </c>
      <c r="C120" s="17" t="str">
        <f>IF($I120&lt;&gt;"",IF(VLOOKUP( $I120,ReviewerDetailsTable[#Data],4,FALSE)=0,"",VLOOKUP( $I120,ReviewerDetailsTable[#Data],4,FALSE)),"")</f>
        <v/>
      </c>
      <c r="D120" s="17" t="str">
        <f>IF($I120&lt;&gt;"",IF(VLOOKUP( $I120,ReviewerDetailsTable[#Data],5,FALSE)=0,"",VLOOKUP( $I120,ReviewerDetailsTable[#Data],5,FALSE)),"")</f>
        <v/>
      </c>
      <c r="E120" s="17" t="str">
        <f>IF($J120&lt;&gt;"",IF(VLOOKUP( $J120,DocumentDetailsTable[#Data],2,FALSE)=0,"",VLOOKUP( $J120,DocumentDetailsTable[#Data],2,FALSE)),"")</f>
        <v/>
      </c>
      <c r="F120" s="39" t="str">
        <f>IF($J120&lt;&gt;"",IF(VLOOKUP( $J120,DocumentDetailsTable[#Data],3,FALSE)=0,"",VLOOKUP( $J120,DocumentDetailsTable[#Data],3,FALSE)),"")</f>
        <v/>
      </c>
      <c r="G120" s="24" t="str">
        <f>IF( COUNTA(H120,I120,J120,K120,L120,M120,N120,O120,P120,Q120,R120,S120,T120) &gt;0, COUNT(G$1:G119)+1, "")</f>
        <v/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45"/>
    </row>
    <row r="121" spans="1:20" x14ac:dyDescent="0.25">
      <c r="A121" s="33" t="str">
        <f>IF($I121&lt;&gt;"",IF(VLOOKUP( $I121,ReviewerDetailsTable[#Data],2,FALSE)=0,"",VLOOKUP( $I121,ReviewerDetailsTable[#Data],2,FALSE)),"")</f>
        <v/>
      </c>
      <c r="B121" s="17" t="str">
        <f>IF($I121&lt;&gt;"",IF(VLOOKUP( $I121,ReviewerDetailsTable[#Data],3,FALSE)=0,"",VLOOKUP( $I121,ReviewerDetailsTable[#Data],3,FALSE)),"")</f>
        <v/>
      </c>
      <c r="C121" s="17" t="str">
        <f>IF($I121&lt;&gt;"",IF(VLOOKUP( $I121,ReviewerDetailsTable[#Data],4,FALSE)=0,"",VLOOKUP( $I121,ReviewerDetailsTable[#Data],4,FALSE)),"")</f>
        <v/>
      </c>
      <c r="D121" s="17" t="str">
        <f>IF($I121&lt;&gt;"",IF(VLOOKUP( $I121,ReviewerDetailsTable[#Data],5,FALSE)=0,"",VLOOKUP( $I121,ReviewerDetailsTable[#Data],5,FALSE)),"")</f>
        <v/>
      </c>
      <c r="E121" s="17" t="str">
        <f>IF($J121&lt;&gt;"",IF(VLOOKUP( $J121,DocumentDetailsTable[#Data],2,FALSE)=0,"",VLOOKUP( $J121,DocumentDetailsTable[#Data],2,FALSE)),"")</f>
        <v/>
      </c>
      <c r="F121" s="39" t="str">
        <f>IF($J121&lt;&gt;"",IF(VLOOKUP( $J121,DocumentDetailsTable[#Data],3,FALSE)=0,"",VLOOKUP( $J121,DocumentDetailsTable[#Data],3,FALSE)),"")</f>
        <v/>
      </c>
      <c r="G121" s="24" t="str">
        <f>IF( COUNTA(H121,I121,J121,K121,L121,M121,N121,O121,P121,Q121,R121,S121,T121) &gt;0, COUNT(G$1:G120)+1, "")</f>
        <v/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45"/>
    </row>
    <row r="122" spans="1:20" x14ac:dyDescent="0.25">
      <c r="A122" s="33" t="str">
        <f>IF($I122&lt;&gt;"",IF(VLOOKUP( $I122,ReviewerDetailsTable[#Data],2,FALSE)=0,"",VLOOKUP( $I122,ReviewerDetailsTable[#Data],2,FALSE)),"")</f>
        <v/>
      </c>
      <c r="B122" s="17" t="str">
        <f>IF($I122&lt;&gt;"",IF(VLOOKUP( $I122,ReviewerDetailsTable[#Data],3,FALSE)=0,"",VLOOKUP( $I122,ReviewerDetailsTable[#Data],3,FALSE)),"")</f>
        <v/>
      </c>
      <c r="C122" s="17" t="str">
        <f>IF($I122&lt;&gt;"",IF(VLOOKUP( $I122,ReviewerDetailsTable[#Data],4,FALSE)=0,"",VLOOKUP( $I122,ReviewerDetailsTable[#Data],4,FALSE)),"")</f>
        <v/>
      </c>
      <c r="D122" s="17" t="str">
        <f>IF($I122&lt;&gt;"",IF(VLOOKUP( $I122,ReviewerDetailsTable[#Data],5,FALSE)=0,"",VLOOKUP( $I122,ReviewerDetailsTable[#Data],5,FALSE)),"")</f>
        <v/>
      </c>
      <c r="E122" s="17" t="str">
        <f>IF($J122&lt;&gt;"",IF(VLOOKUP( $J122,DocumentDetailsTable[#Data],2,FALSE)=0,"",VLOOKUP( $J122,DocumentDetailsTable[#Data],2,FALSE)),"")</f>
        <v/>
      </c>
      <c r="F122" s="39" t="str">
        <f>IF($J122&lt;&gt;"",IF(VLOOKUP( $J122,DocumentDetailsTable[#Data],3,FALSE)=0,"",VLOOKUP( $J122,DocumentDetailsTable[#Data],3,FALSE)),"")</f>
        <v/>
      </c>
      <c r="G122" s="24" t="str">
        <f>IF( COUNTA(H122,I122,J122,K122,L122,M122,N122,O122,P122,Q122,R122,S122,T122) &gt;0, COUNT(G$1:G121)+1, "")</f>
        <v/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45"/>
    </row>
    <row r="123" spans="1:20" x14ac:dyDescent="0.25">
      <c r="A123" s="33" t="str">
        <f>IF($I123&lt;&gt;"",IF(VLOOKUP( $I123,ReviewerDetailsTable[#Data],2,FALSE)=0,"",VLOOKUP( $I123,ReviewerDetailsTable[#Data],2,FALSE)),"")</f>
        <v/>
      </c>
      <c r="B123" s="17" t="str">
        <f>IF($I123&lt;&gt;"",IF(VLOOKUP( $I123,ReviewerDetailsTable[#Data],3,FALSE)=0,"",VLOOKUP( $I123,ReviewerDetailsTable[#Data],3,FALSE)),"")</f>
        <v/>
      </c>
      <c r="C123" s="17" t="str">
        <f>IF($I123&lt;&gt;"",IF(VLOOKUP( $I123,ReviewerDetailsTable[#Data],4,FALSE)=0,"",VLOOKUP( $I123,ReviewerDetailsTable[#Data],4,FALSE)),"")</f>
        <v/>
      </c>
      <c r="D123" s="17" t="str">
        <f>IF($I123&lt;&gt;"",IF(VLOOKUP( $I123,ReviewerDetailsTable[#Data],5,FALSE)=0,"",VLOOKUP( $I123,ReviewerDetailsTable[#Data],5,FALSE)),"")</f>
        <v/>
      </c>
      <c r="E123" s="17" t="str">
        <f>IF($J123&lt;&gt;"",IF(VLOOKUP( $J123,DocumentDetailsTable[#Data],2,FALSE)=0,"",VLOOKUP( $J123,DocumentDetailsTable[#Data],2,FALSE)),"")</f>
        <v/>
      </c>
      <c r="F123" s="39" t="str">
        <f>IF($J123&lt;&gt;"",IF(VLOOKUP( $J123,DocumentDetailsTable[#Data],3,FALSE)=0,"",VLOOKUP( $J123,DocumentDetailsTable[#Data],3,FALSE)),"")</f>
        <v/>
      </c>
      <c r="G123" s="24" t="str">
        <f>IF( COUNTA(H123,I123,J123,K123,L123,M123,N123,O123,P123,Q123,R123,S123,T123) &gt;0, COUNT(G$1:G122)+1, "")</f>
        <v/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45"/>
    </row>
    <row r="124" spans="1:20" x14ac:dyDescent="0.25">
      <c r="A124" s="33" t="str">
        <f>IF($I124&lt;&gt;"",IF(VLOOKUP( $I124,ReviewerDetailsTable[#Data],2,FALSE)=0,"",VLOOKUP( $I124,ReviewerDetailsTable[#Data],2,FALSE)),"")</f>
        <v/>
      </c>
      <c r="B124" s="17" t="str">
        <f>IF($I124&lt;&gt;"",IF(VLOOKUP( $I124,ReviewerDetailsTable[#Data],3,FALSE)=0,"",VLOOKUP( $I124,ReviewerDetailsTable[#Data],3,FALSE)),"")</f>
        <v/>
      </c>
      <c r="C124" s="17" t="str">
        <f>IF($I124&lt;&gt;"",IF(VLOOKUP( $I124,ReviewerDetailsTable[#Data],4,FALSE)=0,"",VLOOKUP( $I124,ReviewerDetailsTable[#Data],4,FALSE)),"")</f>
        <v/>
      </c>
      <c r="D124" s="17" t="str">
        <f>IF($I124&lt;&gt;"",IF(VLOOKUP( $I124,ReviewerDetailsTable[#Data],5,FALSE)=0,"",VLOOKUP( $I124,ReviewerDetailsTable[#Data],5,FALSE)),"")</f>
        <v/>
      </c>
      <c r="E124" s="17" t="str">
        <f>IF($J124&lt;&gt;"",IF(VLOOKUP( $J124,DocumentDetailsTable[#Data],2,FALSE)=0,"",VLOOKUP( $J124,DocumentDetailsTable[#Data],2,FALSE)),"")</f>
        <v/>
      </c>
      <c r="F124" s="39" t="str">
        <f>IF($J124&lt;&gt;"",IF(VLOOKUP( $J124,DocumentDetailsTable[#Data],3,FALSE)=0,"",VLOOKUP( $J124,DocumentDetailsTable[#Data],3,FALSE)),"")</f>
        <v/>
      </c>
      <c r="G124" s="24" t="str">
        <f>IF( COUNTA(H124,I124,J124,K124,L124,M124,N124,O124,P124,Q124,R124,S124,T124) &gt;0, COUNT(G$1:G123)+1, "")</f>
        <v/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45"/>
    </row>
    <row r="125" spans="1:20" x14ac:dyDescent="0.25">
      <c r="A125" s="33" t="str">
        <f>IF($I125&lt;&gt;"",IF(VLOOKUP( $I125,ReviewerDetailsTable[#Data],2,FALSE)=0,"",VLOOKUP( $I125,ReviewerDetailsTable[#Data],2,FALSE)),"")</f>
        <v/>
      </c>
      <c r="B125" s="17" t="str">
        <f>IF($I125&lt;&gt;"",IF(VLOOKUP( $I125,ReviewerDetailsTable[#Data],3,FALSE)=0,"",VLOOKUP( $I125,ReviewerDetailsTable[#Data],3,FALSE)),"")</f>
        <v/>
      </c>
      <c r="C125" s="17" t="str">
        <f>IF($I125&lt;&gt;"",IF(VLOOKUP( $I125,ReviewerDetailsTable[#Data],4,FALSE)=0,"",VLOOKUP( $I125,ReviewerDetailsTable[#Data],4,FALSE)),"")</f>
        <v/>
      </c>
      <c r="D125" s="17" t="str">
        <f>IF($I125&lt;&gt;"",IF(VLOOKUP( $I125,ReviewerDetailsTable[#Data],5,FALSE)=0,"",VLOOKUP( $I125,ReviewerDetailsTable[#Data],5,FALSE)),"")</f>
        <v/>
      </c>
      <c r="E125" s="17" t="str">
        <f>IF($J125&lt;&gt;"",IF(VLOOKUP( $J125,DocumentDetailsTable[#Data],2,FALSE)=0,"",VLOOKUP( $J125,DocumentDetailsTable[#Data],2,FALSE)),"")</f>
        <v/>
      </c>
      <c r="F125" s="39" t="str">
        <f>IF($J125&lt;&gt;"",IF(VLOOKUP( $J125,DocumentDetailsTable[#Data],3,FALSE)=0,"",VLOOKUP( $J125,DocumentDetailsTable[#Data],3,FALSE)),"")</f>
        <v/>
      </c>
      <c r="G125" s="24" t="str">
        <f>IF( COUNTA(H125,I125,J125,K125,L125,M125,N125,O125,P125,Q125,R125,S125,T125) &gt;0, COUNT(G$1:G124)+1, "")</f>
        <v/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45"/>
    </row>
    <row r="126" spans="1:20" x14ac:dyDescent="0.25">
      <c r="A126" s="33" t="str">
        <f>IF($I126&lt;&gt;"",IF(VLOOKUP( $I126,ReviewerDetailsTable[#Data],2,FALSE)=0,"",VLOOKUP( $I126,ReviewerDetailsTable[#Data],2,FALSE)),"")</f>
        <v/>
      </c>
      <c r="B126" s="17" t="str">
        <f>IF($I126&lt;&gt;"",IF(VLOOKUP( $I126,ReviewerDetailsTable[#Data],3,FALSE)=0,"",VLOOKUP( $I126,ReviewerDetailsTable[#Data],3,FALSE)),"")</f>
        <v/>
      </c>
      <c r="C126" s="17" t="str">
        <f>IF($I126&lt;&gt;"",IF(VLOOKUP( $I126,ReviewerDetailsTable[#Data],4,FALSE)=0,"",VLOOKUP( $I126,ReviewerDetailsTable[#Data],4,FALSE)),"")</f>
        <v/>
      </c>
      <c r="D126" s="17" t="str">
        <f>IF($I126&lt;&gt;"",IF(VLOOKUP( $I126,ReviewerDetailsTable[#Data],5,FALSE)=0,"",VLOOKUP( $I126,ReviewerDetailsTable[#Data],5,FALSE)),"")</f>
        <v/>
      </c>
      <c r="E126" s="17" t="str">
        <f>IF($J126&lt;&gt;"",IF(VLOOKUP( $J126,DocumentDetailsTable[#Data],2,FALSE)=0,"",VLOOKUP( $J126,DocumentDetailsTable[#Data],2,FALSE)),"")</f>
        <v/>
      </c>
      <c r="F126" s="39" t="str">
        <f>IF($J126&lt;&gt;"",IF(VLOOKUP( $J126,DocumentDetailsTable[#Data],3,FALSE)=0,"",VLOOKUP( $J126,DocumentDetailsTable[#Data],3,FALSE)),"")</f>
        <v/>
      </c>
      <c r="G126" s="24" t="str">
        <f>IF( COUNTA(H126,I126,J126,K126,L126,M126,N126,O126,P126,Q126,R126,S126,T126) &gt;0, COUNT(G$1:G125)+1, "")</f>
        <v/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45"/>
    </row>
    <row r="127" spans="1:20" x14ac:dyDescent="0.25">
      <c r="A127" s="33" t="str">
        <f>IF($I127&lt;&gt;"",IF(VLOOKUP( $I127,ReviewerDetailsTable[#Data],2,FALSE)=0,"",VLOOKUP( $I127,ReviewerDetailsTable[#Data],2,FALSE)),"")</f>
        <v/>
      </c>
      <c r="B127" s="17" t="str">
        <f>IF($I127&lt;&gt;"",IF(VLOOKUP( $I127,ReviewerDetailsTable[#Data],3,FALSE)=0,"",VLOOKUP( $I127,ReviewerDetailsTable[#Data],3,FALSE)),"")</f>
        <v/>
      </c>
      <c r="C127" s="17" t="str">
        <f>IF($I127&lt;&gt;"",IF(VLOOKUP( $I127,ReviewerDetailsTable[#Data],4,FALSE)=0,"",VLOOKUP( $I127,ReviewerDetailsTable[#Data],4,FALSE)),"")</f>
        <v/>
      </c>
      <c r="D127" s="17" t="str">
        <f>IF($I127&lt;&gt;"",IF(VLOOKUP( $I127,ReviewerDetailsTable[#Data],5,FALSE)=0,"",VLOOKUP( $I127,ReviewerDetailsTable[#Data],5,FALSE)),"")</f>
        <v/>
      </c>
      <c r="E127" s="17" t="str">
        <f>IF($J127&lt;&gt;"",IF(VLOOKUP( $J127,DocumentDetailsTable[#Data],2,FALSE)=0,"",VLOOKUP( $J127,DocumentDetailsTable[#Data],2,FALSE)),"")</f>
        <v/>
      </c>
      <c r="F127" s="39" t="str">
        <f>IF($J127&lt;&gt;"",IF(VLOOKUP( $J127,DocumentDetailsTable[#Data],3,FALSE)=0,"",VLOOKUP( $J127,DocumentDetailsTable[#Data],3,FALSE)),"")</f>
        <v/>
      </c>
      <c r="G127" s="24" t="str">
        <f>IF( COUNTA(H127,I127,J127,K127,L127,M127,N127,O127,P127,Q127,R127,S127,T127) &gt;0, COUNT(G$1:G126)+1, "")</f>
        <v/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45"/>
    </row>
    <row r="128" spans="1:20" x14ac:dyDescent="0.25">
      <c r="A128" s="33" t="str">
        <f>IF($I128&lt;&gt;"",IF(VLOOKUP( $I128,ReviewerDetailsTable[#Data],2,FALSE)=0,"",VLOOKUP( $I128,ReviewerDetailsTable[#Data],2,FALSE)),"")</f>
        <v/>
      </c>
      <c r="B128" s="17" t="str">
        <f>IF($I128&lt;&gt;"",IF(VLOOKUP( $I128,ReviewerDetailsTable[#Data],3,FALSE)=0,"",VLOOKUP( $I128,ReviewerDetailsTable[#Data],3,FALSE)),"")</f>
        <v/>
      </c>
      <c r="C128" s="17" t="str">
        <f>IF($I128&lt;&gt;"",IF(VLOOKUP( $I128,ReviewerDetailsTable[#Data],4,FALSE)=0,"",VLOOKUP( $I128,ReviewerDetailsTable[#Data],4,FALSE)),"")</f>
        <v/>
      </c>
      <c r="D128" s="17" t="str">
        <f>IF($I128&lt;&gt;"",IF(VLOOKUP( $I128,ReviewerDetailsTable[#Data],5,FALSE)=0,"",VLOOKUP( $I128,ReviewerDetailsTable[#Data],5,FALSE)),"")</f>
        <v/>
      </c>
      <c r="E128" s="17" t="str">
        <f>IF($J128&lt;&gt;"",IF(VLOOKUP( $J128,DocumentDetailsTable[#Data],2,FALSE)=0,"",VLOOKUP( $J128,DocumentDetailsTable[#Data],2,FALSE)),"")</f>
        <v/>
      </c>
      <c r="F128" s="39" t="str">
        <f>IF($J128&lt;&gt;"",IF(VLOOKUP( $J128,DocumentDetailsTable[#Data],3,FALSE)=0,"",VLOOKUP( $J128,DocumentDetailsTable[#Data],3,FALSE)),"")</f>
        <v/>
      </c>
      <c r="G128" s="24" t="str">
        <f>IF( COUNTA(H128,I128,J128,K128,L128,M128,N128,O128,P128,Q128,R128,S128,T128) &gt;0, COUNT(G$1:G127)+1, "")</f>
        <v/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45"/>
    </row>
    <row r="129" spans="1:20" x14ac:dyDescent="0.25">
      <c r="A129" s="33" t="str">
        <f>IF($I129&lt;&gt;"",IF(VLOOKUP( $I129,ReviewerDetailsTable[#Data],2,FALSE)=0,"",VLOOKUP( $I129,ReviewerDetailsTable[#Data],2,FALSE)),"")</f>
        <v/>
      </c>
      <c r="B129" s="17" t="str">
        <f>IF($I129&lt;&gt;"",IF(VLOOKUP( $I129,ReviewerDetailsTable[#Data],3,FALSE)=0,"",VLOOKUP( $I129,ReviewerDetailsTable[#Data],3,FALSE)),"")</f>
        <v/>
      </c>
      <c r="C129" s="17" t="str">
        <f>IF($I129&lt;&gt;"",IF(VLOOKUP( $I129,ReviewerDetailsTable[#Data],4,FALSE)=0,"",VLOOKUP( $I129,ReviewerDetailsTable[#Data],4,FALSE)),"")</f>
        <v/>
      </c>
      <c r="D129" s="17" t="str">
        <f>IF($I129&lt;&gt;"",IF(VLOOKUP( $I129,ReviewerDetailsTable[#Data],5,FALSE)=0,"",VLOOKUP( $I129,ReviewerDetailsTable[#Data],5,FALSE)),"")</f>
        <v/>
      </c>
      <c r="E129" s="17" t="str">
        <f>IF($J129&lt;&gt;"",IF(VLOOKUP( $J129,DocumentDetailsTable[#Data],2,FALSE)=0,"",VLOOKUP( $J129,DocumentDetailsTable[#Data],2,FALSE)),"")</f>
        <v/>
      </c>
      <c r="F129" s="39" t="str">
        <f>IF($J129&lt;&gt;"",IF(VLOOKUP( $J129,DocumentDetailsTable[#Data],3,FALSE)=0,"",VLOOKUP( $J129,DocumentDetailsTable[#Data],3,FALSE)),"")</f>
        <v/>
      </c>
      <c r="G129" s="24" t="str">
        <f>IF( COUNTA(H129,I129,J129,K129,L129,M129,N129,O129,P129,Q129,R129,S129,T129) &gt;0, COUNT(G$1:G128)+1, "")</f>
        <v/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45"/>
    </row>
    <row r="130" spans="1:20" x14ac:dyDescent="0.25">
      <c r="A130" s="33" t="str">
        <f>IF($I130&lt;&gt;"",IF(VLOOKUP( $I130,ReviewerDetailsTable[#Data],2,FALSE)=0,"",VLOOKUP( $I130,ReviewerDetailsTable[#Data],2,FALSE)),"")</f>
        <v/>
      </c>
      <c r="B130" s="17" t="str">
        <f>IF($I130&lt;&gt;"",IF(VLOOKUP( $I130,ReviewerDetailsTable[#Data],3,FALSE)=0,"",VLOOKUP( $I130,ReviewerDetailsTable[#Data],3,FALSE)),"")</f>
        <v/>
      </c>
      <c r="C130" s="17" t="str">
        <f>IF($I130&lt;&gt;"",IF(VLOOKUP( $I130,ReviewerDetailsTable[#Data],4,FALSE)=0,"",VLOOKUP( $I130,ReviewerDetailsTable[#Data],4,FALSE)),"")</f>
        <v/>
      </c>
      <c r="D130" s="17" t="str">
        <f>IF($I130&lt;&gt;"",IF(VLOOKUP( $I130,ReviewerDetailsTable[#Data],5,FALSE)=0,"",VLOOKUP( $I130,ReviewerDetailsTable[#Data],5,FALSE)),"")</f>
        <v/>
      </c>
      <c r="E130" s="17" t="str">
        <f>IF($J130&lt;&gt;"",IF(VLOOKUP( $J130,DocumentDetailsTable[#Data],2,FALSE)=0,"",VLOOKUP( $J130,DocumentDetailsTable[#Data],2,FALSE)),"")</f>
        <v/>
      </c>
      <c r="F130" s="39" t="str">
        <f>IF($J130&lt;&gt;"",IF(VLOOKUP( $J130,DocumentDetailsTable[#Data],3,FALSE)=0,"",VLOOKUP( $J130,DocumentDetailsTable[#Data],3,FALSE)),"")</f>
        <v/>
      </c>
      <c r="G130" s="24" t="str">
        <f>IF( COUNTA(H130,I130,J130,K130,L130,M130,N130,O130,P130,Q130,R130,S130,T130) &gt;0, COUNT(G$1:G129)+1, "")</f>
        <v/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45"/>
    </row>
    <row r="131" spans="1:20" x14ac:dyDescent="0.25">
      <c r="A131" s="33" t="str">
        <f>IF($I131&lt;&gt;"",IF(VLOOKUP( $I131,ReviewerDetailsTable[#Data],2,FALSE)=0,"",VLOOKUP( $I131,ReviewerDetailsTable[#Data],2,FALSE)),"")</f>
        <v/>
      </c>
      <c r="B131" s="17" t="str">
        <f>IF($I131&lt;&gt;"",IF(VLOOKUP( $I131,ReviewerDetailsTable[#Data],3,FALSE)=0,"",VLOOKUP( $I131,ReviewerDetailsTable[#Data],3,FALSE)),"")</f>
        <v/>
      </c>
      <c r="C131" s="17" t="str">
        <f>IF($I131&lt;&gt;"",IF(VLOOKUP( $I131,ReviewerDetailsTable[#Data],4,FALSE)=0,"",VLOOKUP( $I131,ReviewerDetailsTable[#Data],4,FALSE)),"")</f>
        <v/>
      </c>
      <c r="D131" s="17" t="str">
        <f>IF($I131&lt;&gt;"",IF(VLOOKUP( $I131,ReviewerDetailsTable[#Data],5,FALSE)=0,"",VLOOKUP( $I131,ReviewerDetailsTable[#Data],5,FALSE)),"")</f>
        <v/>
      </c>
      <c r="E131" s="17" t="str">
        <f>IF($J131&lt;&gt;"",IF(VLOOKUP( $J131,DocumentDetailsTable[#Data],2,FALSE)=0,"",VLOOKUP( $J131,DocumentDetailsTable[#Data],2,FALSE)),"")</f>
        <v/>
      </c>
      <c r="F131" s="39" t="str">
        <f>IF($J131&lt;&gt;"",IF(VLOOKUP( $J131,DocumentDetailsTable[#Data],3,FALSE)=0,"",VLOOKUP( $J131,DocumentDetailsTable[#Data],3,FALSE)),"")</f>
        <v/>
      </c>
      <c r="G131" s="24" t="str">
        <f>IF( COUNTA(H131,I131,J131,K131,L131,M131,N131,O131,P131,Q131,R131,S131,T131) &gt;0, COUNT(G$1:G130)+1, "")</f>
        <v/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45"/>
    </row>
    <row r="132" spans="1:20" x14ac:dyDescent="0.25">
      <c r="A132" s="33" t="str">
        <f>IF($I132&lt;&gt;"",IF(VLOOKUP( $I132,ReviewerDetailsTable[#Data],2,FALSE)=0,"",VLOOKUP( $I132,ReviewerDetailsTable[#Data],2,FALSE)),"")</f>
        <v/>
      </c>
      <c r="B132" s="17" t="str">
        <f>IF($I132&lt;&gt;"",IF(VLOOKUP( $I132,ReviewerDetailsTable[#Data],3,FALSE)=0,"",VLOOKUP( $I132,ReviewerDetailsTable[#Data],3,FALSE)),"")</f>
        <v/>
      </c>
      <c r="C132" s="17" t="str">
        <f>IF($I132&lt;&gt;"",IF(VLOOKUP( $I132,ReviewerDetailsTable[#Data],4,FALSE)=0,"",VLOOKUP( $I132,ReviewerDetailsTable[#Data],4,FALSE)),"")</f>
        <v/>
      </c>
      <c r="D132" s="17" t="str">
        <f>IF($I132&lt;&gt;"",IF(VLOOKUP( $I132,ReviewerDetailsTable[#Data],5,FALSE)=0,"",VLOOKUP( $I132,ReviewerDetailsTable[#Data],5,FALSE)),"")</f>
        <v/>
      </c>
      <c r="E132" s="17" t="str">
        <f>IF($J132&lt;&gt;"",IF(VLOOKUP( $J132,DocumentDetailsTable[#Data],2,FALSE)=0,"",VLOOKUP( $J132,DocumentDetailsTable[#Data],2,FALSE)),"")</f>
        <v/>
      </c>
      <c r="F132" s="39" t="str">
        <f>IF($J132&lt;&gt;"",IF(VLOOKUP( $J132,DocumentDetailsTable[#Data],3,FALSE)=0,"",VLOOKUP( $J132,DocumentDetailsTable[#Data],3,FALSE)),"")</f>
        <v/>
      </c>
      <c r="G132" s="24" t="str">
        <f>IF( COUNTA(H132,I132,J132,K132,L132,M132,N132,O132,P132,Q132,R132,S132,T132) &gt;0, COUNT(G$1:G131)+1, "")</f>
        <v/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45"/>
    </row>
    <row r="133" spans="1:20" x14ac:dyDescent="0.25">
      <c r="A133" s="33" t="str">
        <f>IF($I133&lt;&gt;"",IF(VLOOKUP( $I133,ReviewerDetailsTable[#Data],2,FALSE)=0,"",VLOOKUP( $I133,ReviewerDetailsTable[#Data],2,FALSE)),"")</f>
        <v/>
      </c>
      <c r="B133" s="17" t="str">
        <f>IF($I133&lt;&gt;"",IF(VLOOKUP( $I133,ReviewerDetailsTable[#Data],3,FALSE)=0,"",VLOOKUP( $I133,ReviewerDetailsTable[#Data],3,FALSE)),"")</f>
        <v/>
      </c>
      <c r="C133" s="17" t="str">
        <f>IF($I133&lt;&gt;"",IF(VLOOKUP( $I133,ReviewerDetailsTable[#Data],4,FALSE)=0,"",VLOOKUP( $I133,ReviewerDetailsTable[#Data],4,FALSE)),"")</f>
        <v/>
      </c>
      <c r="D133" s="17" t="str">
        <f>IF($I133&lt;&gt;"",IF(VLOOKUP( $I133,ReviewerDetailsTable[#Data],5,FALSE)=0,"",VLOOKUP( $I133,ReviewerDetailsTable[#Data],5,FALSE)),"")</f>
        <v/>
      </c>
      <c r="E133" s="17" t="str">
        <f>IF($J133&lt;&gt;"",IF(VLOOKUP( $J133,DocumentDetailsTable[#Data],2,FALSE)=0,"",VLOOKUP( $J133,DocumentDetailsTable[#Data],2,FALSE)),"")</f>
        <v/>
      </c>
      <c r="F133" s="39" t="str">
        <f>IF($J133&lt;&gt;"",IF(VLOOKUP( $J133,DocumentDetailsTable[#Data],3,FALSE)=0,"",VLOOKUP( $J133,DocumentDetailsTable[#Data],3,FALSE)),"")</f>
        <v/>
      </c>
      <c r="G133" s="24" t="str">
        <f>IF( COUNTA(H133,I133,J133,K133,L133,M133,N133,O133,P133,Q133,R133,S133,T133) &gt;0, COUNT(G$1:G132)+1, "")</f>
        <v/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45"/>
    </row>
    <row r="134" spans="1:20" x14ac:dyDescent="0.25">
      <c r="A134" s="33" t="str">
        <f>IF($I134&lt;&gt;"",IF(VLOOKUP( $I134,ReviewerDetailsTable[#Data],2,FALSE)=0,"",VLOOKUP( $I134,ReviewerDetailsTable[#Data],2,FALSE)),"")</f>
        <v/>
      </c>
      <c r="B134" s="17" t="str">
        <f>IF($I134&lt;&gt;"",IF(VLOOKUP( $I134,ReviewerDetailsTable[#Data],3,FALSE)=0,"",VLOOKUP( $I134,ReviewerDetailsTable[#Data],3,FALSE)),"")</f>
        <v/>
      </c>
      <c r="C134" s="17" t="str">
        <f>IF($I134&lt;&gt;"",IF(VLOOKUP( $I134,ReviewerDetailsTable[#Data],4,FALSE)=0,"",VLOOKUP( $I134,ReviewerDetailsTable[#Data],4,FALSE)),"")</f>
        <v/>
      </c>
      <c r="D134" s="17" t="str">
        <f>IF($I134&lt;&gt;"",IF(VLOOKUP( $I134,ReviewerDetailsTable[#Data],5,FALSE)=0,"",VLOOKUP( $I134,ReviewerDetailsTable[#Data],5,FALSE)),"")</f>
        <v/>
      </c>
      <c r="E134" s="17" t="str">
        <f>IF($J134&lt;&gt;"",IF(VLOOKUP( $J134,DocumentDetailsTable[#Data],2,FALSE)=0,"",VLOOKUP( $J134,DocumentDetailsTable[#Data],2,FALSE)),"")</f>
        <v/>
      </c>
      <c r="F134" s="39" t="str">
        <f>IF($J134&lt;&gt;"",IF(VLOOKUP( $J134,DocumentDetailsTable[#Data],3,FALSE)=0,"",VLOOKUP( $J134,DocumentDetailsTable[#Data],3,FALSE)),"")</f>
        <v/>
      </c>
      <c r="G134" s="24" t="str">
        <f>IF( COUNTA(H134,I134,J134,K134,L134,M134,N134,O134,P134,Q134,R134,S134,T134) &gt;0, COUNT(G$1:G133)+1, "")</f>
        <v/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45"/>
    </row>
    <row r="135" spans="1:20" x14ac:dyDescent="0.25">
      <c r="A135" s="33" t="str">
        <f>IF($I135&lt;&gt;"",IF(VLOOKUP( $I135,ReviewerDetailsTable[#Data],2,FALSE)=0,"",VLOOKUP( $I135,ReviewerDetailsTable[#Data],2,FALSE)),"")</f>
        <v/>
      </c>
      <c r="B135" s="17" t="str">
        <f>IF($I135&lt;&gt;"",IF(VLOOKUP( $I135,ReviewerDetailsTable[#Data],3,FALSE)=0,"",VLOOKUP( $I135,ReviewerDetailsTable[#Data],3,FALSE)),"")</f>
        <v/>
      </c>
      <c r="C135" s="17" t="str">
        <f>IF($I135&lt;&gt;"",IF(VLOOKUP( $I135,ReviewerDetailsTable[#Data],4,FALSE)=0,"",VLOOKUP( $I135,ReviewerDetailsTable[#Data],4,FALSE)),"")</f>
        <v/>
      </c>
      <c r="D135" s="17" t="str">
        <f>IF($I135&lt;&gt;"",IF(VLOOKUP( $I135,ReviewerDetailsTable[#Data],5,FALSE)=0,"",VLOOKUP( $I135,ReviewerDetailsTable[#Data],5,FALSE)),"")</f>
        <v/>
      </c>
      <c r="E135" s="17" t="str">
        <f>IF($J135&lt;&gt;"",IF(VLOOKUP( $J135,DocumentDetailsTable[#Data],2,FALSE)=0,"",VLOOKUP( $J135,DocumentDetailsTable[#Data],2,FALSE)),"")</f>
        <v/>
      </c>
      <c r="F135" s="39" t="str">
        <f>IF($J135&lt;&gt;"",IF(VLOOKUP( $J135,DocumentDetailsTable[#Data],3,FALSE)=0,"",VLOOKUP( $J135,DocumentDetailsTable[#Data],3,FALSE)),"")</f>
        <v/>
      </c>
      <c r="G135" s="24" t="str">
        <f>IF( COUNTA(H135,I135,J135,K135,L135,M135,N135,O135,P135,Q135,R135,S135,T135) &gt;0, COUNT(G$1:G134)+1, "")</f>
        <v/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45"/>
    </row>
    <row r="136" spans="1:20" x14ac:dyDescent="0.25">
      <c r="A136" s="33" t="str">
        <f>IF($I136&lt;&gt;"",IF(VLOOKUP( $I136,ReviewerDetailsTable[#Data],2,FALSE)=0,"",VLOOKUP( $I136,ReviewerDetailsTable[#Data],2,FALSE)),"")</f>
        <v/>
      </c>
      <c r="B136" s="17" t="str">
        <f>IF($I136&lt;&gt;"",IF(VLOOKUP( $I136,ReviewerDetailsTable[#Data],3,FALSE)=0,"",VLOOKUP( $I136,ReviewerDetailsTable[#Data],3,FALSE)),"")</f>
        <v/>
      </c>
      <c r="C136" s="17" t="str">
        <f>IF($I136&lt;&gt;"",IF(VLOOKUP( $I136,ReviewerDetailsTable[#Data],4,FALSE)=0,"",VLOOKUP( $I136,ReviewerDetailsTable[#Data],4,FALSE)),"")</f>
        <v/>
      </c>
      <c r="D136" s="17" t="str">
        <f>IF($I136&lt;&gt;"",IF(VLOOKUP( $I136,ReviewerDetailsTable[#Data],5,FALSE)=0,"",VLOOKUP( $I136,ReviewerDetailsTable[#Data],5,FALSE)),"")</f>
        <v/>
      </c>
      <c r="E136" s="17" t="str">
        <f>IF($J136&lt;&gt;"",IF(VLOOKUP( $J136,DocumentDetailsTable[#Data],2,FALSE)=0,"",VLOOKUP( $J136,DocumentDetailsTable[#Data],2,FALSE)),"")</f>
        <v/>
      </c>
      <c r="F136" s="39" t="str">
        <f>IF($J136&lt;&gt;"",IF(VLOOKUP( $J136,DocumentDetailsTable[#Data],3,FALSE)=0,"",VLOOKUP( $J136,DocumentDetailsTable[#Data],3,FALSE)),"")</f>
        <v/>
      </c>
      <c r="G136" s="24" t="str">
        <f>IF( COUNTA(H136,I136,J136,K136,L136,M136,N136,O136,P136,Q136,R136,S136,T136) &gt;0, COUNT(G$1:G135)+1, "")</f>
        <v/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45"/>
    </row>
    <row r="137" spans="1:20" x14ac:dyDescent="0.25">
      <c r="A137" s="33" t="str">
        <f>IF($I137&lt;&gt;"",IF(VLOOKUP( $I137,ReviewerDetailsTable[#Data],2,FALSE)=0,"",VLOOKUP( $I137,ReviewerDetailsTable[#Data],2,FALSE)),"")</f>
        <v/>
      </c>
      <c r="B137" s="17" t="str">
        <f>IF($I137&lt;&gt;"",IF(VLOOKUP( $I137,ReviewerDetailsTable[#Data],3,FALSE)=0,"",VLOOKUP( $I137,ReviewerDetailsTable[#Data],3,FALSE)),"")</f>
        <v/>
      </c>
      <c r="C137" s="17" t="str">
        <f>IF($I137&lt;&gt;"",IF(VLOOKUP( $I137,ReviewerDetailsTable[#Data],4,FALSE)=0,"",VLOOKUP( $I137,ReviewerDetailsTable[#Data],4,FALSE)),"")</f>
        <v/>
      </c>
      <c r="D137" s="17" t="str">
        <f>IF($I137&lt;&gt;"",IF(VLOOKUP( $I137,ReviewerDetailsTable[#Data],5,FALSE)=0,"",VLOOKUP( $I137,ReviewerDetailsTable[#Data],5,FALSE)),"")</f>
        <v/>
      </c>
      <c r="E137" s="17" t="str">
        <f>IF($J137&lt;&gt;"",IF(VLOOKUP( $J137,DocumentDetailsTable[#Data],2,FALSE)=0,"",VLOOKUP( $J137,DocumentDetailsTable[#Data],2,FALSE)),"")</f>
        <v/>
      </c>
      <c r="F137" s="39" t="str">
        <f>IF($J137&lt;&gt;"",IF(VLOOKUP( $J137,DocumentDetailsTable[#Data],3,FALSE)=0,"",VLOOKUP( $J137,DocumentDetailsTable[#Data],3,FALSE)),"")</f>
        <v/>
      </c>
      <c r="G137" s="24" t="str">
        <f>IF( COUNTA(H137,I137,J137,K137,L137,M137,N137,O137,P137,Q137,R137,S137,T137) &gt;0, COUNT(G$1:G136)+1, "")</f>
        <v/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45"/>
    </row>
    <row r="138" spans="1:20" x14ac:dyDescent="0.25">
      <c r="A138" s="33" t="str">
        <f>IF($I138&lt;&gt;"",IF(VLOOKUP( $I138,ReviewerDetailsTable[#Data],2,FALSE)=0,"",VLOOKUP( $I138,ReviewerDetailsTable[#Data],2,FALSE)),"")</f>
        <v/>
      </c>
      <c r="B138" s="17" t="str">
        <f>IF($I138&lt;&gt;"",IF(VLOOKUP( $I138,ReviewerDetailsTable[#Data],3,FALSE)=0,"",VLOOKUP( $I138,ReviewerDetailsTable[#Data],3,FALSE)),"")</f>
        <v/>
      </c>
      <c r="C138" s="17" t="str">
        <f>IF($I138&lt;&gt;"",IF(VLOOKUP( $I138,ReviewerDetailsTable[#Data],4,FALSE)=0,"",VLOOKUP( $I138,ReviewerDetailsTable[#Data],4,FALSE)),"")</f>
        <v/>
      </c>
      <c r="D138" s="17" t="str">
        <f>IF($I138&lt;&gt;"",IF(VLOOKUP( $I138,ReviewerDetailsTable[#Data],5,FALSE)=0,"",VLOOKUP( $I138,ReviewerDetailsTable[#Data],5,FALSE)),"")</f>
        <v/>
      </c>
      <c r="E138" s="17" t="str">
        <f>IF($J138&lt;&gt;"",IF(VLOOKUP( $J138,DocumentDetailsTable[#Data],2,FALSE)=0,"",VLOOKUP( $J138,DocumentDetailsTable[#Data],2,FALSE)),"")</f>
        <v/>
      </c>
      <c r="F138" s="39" t="str">
        <f>IF($J138&lt;&gt;"",IF(VLOOKUP( $J138,DocumentDetailsTable[#Data],3,FALSE)=0,"",VLOOKUP( $J138,DocumentDetailsTable[#Data],3,FALSE)),"")</f>
        <v/>
      </c>
      <c r="G138" s="24" t="str">
        <f>IF( COUNTA(H138,I138,J138,K138,L138,M138,N138,O138,P138,Q138,R138,S138,T138) &gt;0, COUNT(G$1:G137)+1, "")</f>
        <v/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45"/>
    </row>
    <row r="139" spans="1:20" x14ac:dyDescent="0.25">
      <c r="A139" s="33" t="str">
        <f>IF($I139&lt;&gt;"",IF(VLOOKUP( $I139,ReviewerDetailsTable[#Data],2,FALSE)=0,"",VLOOKUP( $I139,ReviewerDetailsTable[#Data],2,FALSE)),"")</f>
        <v/>
      </c>
      <c r="B139" s="17" t="str">
        <f>IF($I139&lt;&gt;"",IF(VLOOKUP( $I139,ReviewerDetailsTable[#Data],3,FALSE)=0,"",VLOOKUP( $I139,ReviewerDetailsTable[#Data],3,FALSE)),"")</f>
        <v/>
      </c>
      <c r="C139" s="17" t="str">
        <f>IF($I139&lt;&gt;"",IF(VLOOKUP( $I139,ReviewerDetailsTable[#Data],4,FALSE)=0,"",VLOOKUP( $I139,ReviewerDetailsTable[#Data],4,FALSE)),"")</f>
        <v/>
      </c>
      <c r="D139" s="17" t="str">
        <f>IF($I139&lt;&gt;"",IF(VLOOKUP( $I139,ReviewerDetailsTable[#Data],5,FALSE)=0,"",VLOOKUP( $I139,ReviewerDetailsTable[#Data],5,FALSE)),"")</f>
        <v/>
      </c>
      <c r="E139" s="17" t="str">
        <f>IF($J139&lt;&gt;"",IF(VLOOKUP( $J139,DocumentDetailsTable[#Data],2,FALSE)=0,"",VLOOKUP( $J139,DocumentDetailsTable[#Data],2,FALSE)),"")</f>
        <v/>
      </c>
      <c r="F139" s="39" t="str">
        <f>IF($J139&lt;&gt;"",IF(VLOOKUP( $J139,DocumentDetailsTable[#Data],3,FALSE)=0,"",VLOOKUP( $J139,DocumentDetailsTable[#Data],3,FALSE)),"")</f>
        <v/>
      </c>
      <c r="G139" s="24" t="str">
        <f>IF( COUNTA(H139,I139,J139,K139,L139,M139,N139,O139,P139,Q139,R139,S139,T139) &gt;0, COUNT(G$1:G138)+1, "")</f>
        <v/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45"/>
    </row>
    <row r="140" spans="1:20" x14ac:dyDescent="0.25">
      <c r="A140" s="33" t="str">
        <f>IF($I140&lt;&gt;"",IF(VLOOKUP( $I140,ReviewerDetailsTable[#Data],2,FALSE)=0,"",VLOOKUP( $I140,ReviewerDetailsTable[#Data],2,FALSE)),"")</f>
        <v/>
      </c>
      <c r="B140" s="17" t="str">
        <f>IF($I140&lt;&gt;"",IF(VLOOKUP( $I140,ReviewerDetailsTable[#Data],3,FALSE)=0,"",VLOOKUP( $I140,ReviewerDetailsTable[#Data],3,FALSE)),"")</f>
        <v/>
      </c>
      <c r="C140" s="17" t="str">
        <f>IF($I140&lt;&gt;"",IF(VLOOKUP( $I140,ReviewerDetailsTable[#Data],4,FALSE)=0,"",VLOOKUP( $I140,ReviewerDetailsTable[#Data],4,FALSE)),"")</f>
        <v/>
      </c>
      <c r="D140" s="17" t="str">
        <f>IF($I140&lt;&gt;"",IF(VLOOKUP( $I140,ReviewerDetailsTable[#Data],5,FALSE)=0,"",VLOOKUP( $I140,ReviewerDetailsTable[#Data],5,FALSE)),"")</f>
        <v/>
      </c>
      <c r="E140" s="17" t="str">
        <f>IF($J140&lt;&gt;"",IF(VLOOKUP( $J140,DocumentDetailsTable[#Data],2,FALSE)=0,"",VLOOKUP( $J140,DocumentDetailsTable[#Data],2,FALSE)),"")</f>
        <v/>
      </c>
      <c r="F140" s="39" t="str">
        <f>IF($J140&lt;&gt;"",IF(VLOOKUP( $J140,DocumentDetailsTable[#Data],3,FALSE)=0,"",VLOOKUP( $J140,DocumentDetailsTable[#Data],3,FALSE)),"")</f>
        <v/>
      </c>
      <c r="G140" s="24" t="str">
        <f>IF( COUNTA(H140,I140,J140,K140,L140,M140,N140,O140,P140,Q140,R140,S140,T140) &gt;0, COUNT(G$1:G139)+1, "")</f>
        <v/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45"/>
    </row>
    <row r="141" spans="1:20" x14ac:dyDescent="0.25">
      <c r="A141" s="33" t="str">
        <f>IF($I141&lt;&gt;"",IF(VLOOKUP( $I141,ReviewerDetailsTable[#Data],2,FALSE)=0,"",VLOOKUP( $I141,ReviewerDetailsTable[#Data],2,FALSE)),"")</f>
        <v/>
      </c>
      <c r="B141" s="17" t="str">
        <f>IF($I141&lt;&gt;"",IF(VLOOKUP( $I141,ReviewerDetailsTable[#Data],3,FALSE)=0,"",VLOOKUP( $I141,ReviewerDetailsTable[#Data],3,FALSE)),"")</f>
        <v/>
      </c>
      <c r="C141" s="17" t="str">
        <f>IF($I141&lt;&gt;"",IF(VLOOKUP( $I141,ReviewerDetailsTable[#Data],4,FALSE)=0,"",VLOOKUP( $I141,ReviewerDetailsTable[#Data],4,FALSE)),"")</f>
        <v/>
      </c>
      <c r="D141" s="17" t="str">
        <f>IF($I141&lt;&gt;"",IF(VLOOKUP( $I141,ReviewerDetailsTable[#Data],5,FALSE)=0,"",VLOOKUP( $I141,ReviewerDetailsTable[#Data],5,FALSE)),"")</f>
        <v/>
      </c>
      <c r="E141" s="17" t="str">
        <f>IF($J141&lt;&gt;"",IF(VLOOKUP( $J141,DocumentDetailsTable[#Data],2,FALSE)=0,"",VLOOKUP( $J141,DocumentDetailsTable[#Data],2,FALSE)),"")</f>
        <v/>
      </c>
      <c r="F141" s="39" t="str">
        <f>IF($J141&lt;&gt;"",IF(VLOOKUP( $J141,DocumentDetailsTable[#Data],3,FALSE)=0,"",VLOOKUP( $J141,DocumentDetailsTable[#Data],3,FALSE)),"")</f>
        <v/>
      </c>
      <c r="G141" s="24" t="str">
        <f>IF( COUNTA(H141,I141,J141,K141,L141,M141,N141,O141,P141,Q141,R141,S141,T141) &gt;0, COUNT(G$1:G140)+1, "")</f>
        <v/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45"/>
    </row>
    <row r="142" spans="1:20" x14ac:dyDescent="0.25">
      <c r="A142" s="33" t="str">
        <f>IF($I142&lt;&gt;"",IF(VLOOKUP( $I142,ReviewerDetailsTable[#Data],2,FALSE)=0,"",VLOOKUP( $I142,ReviewerDetailsTable[#Data],2,FALSE)),"")</f>
        <v/>
      </c>
      <c r="B142" s="17" t="str">
        <f>IF($I142&lt;&gt;"",IF(VLOOKUP( $I142,ReviewerDetailsTable[#Data],3,FALSE)=0,"",VLOOKUP( $I142,ReviewerDetailsTable[#Data],3,FALSE)),"")</f>
        <v/>
      </c>
      <c r="C142" s="17" t="str">
        <f>IF($I142&lt;&gt;"",IF(VLOOKUP( $I142,ReviewerDetailsTable[#Data],4,FALSE)=0,"",VLOOKUP( $I142,ReviewerDetailsTable[#Data],4,FALSE)),"")</f>
        <v/>
      </c>
      <c r="D142" s="17" t="str">
        <f>IF($I142&lt;&gt;"",IF(VLOOKUP( $I142,ReviewerDetailsTable[#Data],5,FALSE)=0,"",VLOOKUP( $I142,ReviewerDetailsTable[#Data],5,FALSE)),"")</f>
        <v/>
      </c>
      <c r="E142" s="17" t="str">
        <f>IF($J142&lt;&gt;"",IF(VLOOKUP( $J142,DocumentDetailsTable[#Data],2,FALSE)=0,"",VLOOKUP( $J142,DocumentDetailsTable[#Data],2,FALSE)),"")</f>
        <v/>
      </c>
      <c r="F142" s="39" t="str">
        <f>IF($J142&lt;&gt;"",IF(VLOOKUP( $J142,DocumentDetailsTable[#Data],3,FALSE)=0,"",VLOOKUP( $J142,DocumentDetailsTable[#Data],3,FALSE)),"")</f>
        <v/>
      </c>
      <c r="G142" s="24" t="str">
        <f>IF( COUNTA(H142,I142,J142,K142,L142,M142,N142,O142,P142,Q142,R142,S142,T142) &gt;0, COUNT(G$1:G141)+1, "")</f>
        <v/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45"/>
    </row>
    <row r="143" spans="1:20" x14ac:dyDescent="0.25">
      <c r="A143" s="33" t="str">
        <f>IF($I143&lt;&gt;"",IF(VLOOKUP( $I143,ReviewerDetailsTable[#Data],2,FALSE)=0,"",VLOOKUP( $I143,ReviewerDetailsTable[#Data],2,FALSE)),"")</f>
        <v/>
      </c>
      <c r="B143" s="17" t="str">
        <f>IF($I143&lt;&gt;"",IF(VLOOKUP( $I143,ReviewerDetailsTable[#Data],3,FALSE)=0,"",VLOOKUP( $I143,ReviewerDetailsTable[#Data],3,FALSE)),"")</f>
        <v/>
      </c>
      <c r="C143" s="17" t="str">
        <f>IF($I143&lt;&gt;"",IF(VLOOKUP( $I143,ReviewerDetailsTable[#Data],4,FALSE)=0,"",VLOOKUP( $I143,ReviewerDetailsTable[#Data],4,FALSE)),"")</f>
        <v/>
      </c>
      <c r="D143" s="17" t="str">
        <f>IF($I143&lt;&gt;"",IF(VLOOKUP( $I143,ReviewerDetailsTable[#Data],5,FALSE)=0,"",VLOOKUP( $I143,ReviewerDetailsTable[#Data],5,FALSE)),"")</f>
        <v/>
      </c>
      <c r="E143" s="17" t="str">
        <f>IF($J143&lt;&gt;"",IF(VLOOKUP( $J143,DocumentDetailsTable[#Data],2,FALSE)=0,"",VLOOKUP( $J143,DocumentDetailsTable[#Data],2,FALSE)),"")</f>
        <v/>
      </c>
      <c r="F143" s="39" t="str">
        <f>IF($J143&lt;&gt;"",IF(VLOOKUP( $J143,DocumentDetailsTable[#Data],3,FALSE)=0,"",VLOOKUP( $J143,DocumentDetailsTable[#Data],3,FALSE)),"")</f>
        <v/>
      </c>
      <c r="G143" s="24" t="str">
        <f>IF( COUNTA(H143,I143,J143,K143,L143,M143,N143,O143,P143,Q143,R143,S143,T143) &gt;0, COUNT(G$1:G142)+1, "")</f>
        <v/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45"/>
    </row>
    <row r="144" spans="1:20" x14ac:dyDescent="0.25">
      <c r="A144" s="33" t="str">
        <f>IF($I144&lt;&gt;"",IF(VLOOKUP( $I144,ReviewerDetailsTable[#Data],2,FALSE)=0,"",VLOOKUP( $I144,ReviewerDetailsTable[#Data],2,FALSE)),"")</f>
        <v/>
      </c>
      <c r="B144" s="17" t="str">
        <f>IF($I144&lt;&gt;"",IF(VLOOKUP( $I144,ReviewerDetailsTable[#Data],3,FALSE)=0,"",VLOOKUP( $I144,ReviewerDetailsTable[#Data],3,FALSE)),"")</f>
        <v/>
      </c>
      <c r="C144" s="17" t="str">
        <f>IF($I144&lt;&gt;"",IF(VLOOKUP( $I144,ReviewerDetailsTable[#Data],4,FALSE)=0,"",VLOOKUP( $I144,ReviewerDetailsTable[#Data],4,FALSE)),"")</f>
        <v/>
      </c>
      <c r="D144" s="17" t="str">
        <f>IF($I144&lt;&gt;"",IF(VLOOKUP( $I144,ReviewerDetailsTable[#Data],5,FALSE)=0,"",VLOOKUP( $I144,ReviewerDetailsTable[#Data],5,FALSE)),"")</f>
        <v/>
      </c>
      <c r="E144" s="17" t="str">
        <f>IF($J144&lt;&gt;"",IF(VLOOKUP( $J144,DocumentDetailsTable[#Data],2,FALSE)=0,"",VLOOKUP( $J144,DocumentDetailsTable[#Data],2,FALSE)),"")</f>
        <v/>
      </c>
      <c r="F144" s="39" t="str">
        <f>IF($J144&lt;&gt;"",IF(VLOOKUP( $J144,DocumentDetailsTable[#Data],3,FALSE)=0,"",VLOOKUP( $J144,DocumentDetailsTable[#Data],3,FALSE)),"")</f>
        <v/>
      </c>
      <c r="G144" s="24" t="str">
        <f>IF( COUNTA(H144,I144,J144,K144,L144,M144,N144,O144,P144,Q144,R144,S144,T144) &gt;0, COUNT(G$1:G143)+1, "")</f>
        <v/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45"/>
    </row>
    <row r="145" spans="1:20" x14ac:dyDescent="0.25">
      <c r="A145" s="33" t="str">
        <f>IF($I145&lt;&gt;"",IF(VLOOKUP( $I145,ReviewerDetailsTable[#Data],2,FALSE)=0,"",VLOOKUP( $I145,ReviewerDetailsTable[#Data],2,FALSE)),"")</f>
        <v/>
      </c>
      <c r="B145" s="17" t="str">
        <f>IF($I145&lt;&gt;"",IF(VLOOKUP( $I145,ReviewerDetailsTable[#Data],3,FALSE)=0,"",VLOOKUP( $I145,ReviewerDetailsTable[#Data],3,FALSE)),"")</f>
        <v/>
      </c>
      <c r="C145" s="17" t="str">
        <f>IF($I145&lt;&gt;"",IF(VLOOKUP( $I145,ReviewerDetailsTable[#Data],4,FALSE)=0,"",VLOOKUP( $I145,ReviewerDetailsTable[#Data],4,FALSE)),"")</f>
        <v/>
      </c>
      <c r="D145" s="17" t="str">
        <f>IF($I145&lt;&gt;"",IF(VLOOKUP( $I145,ReviewerDetailsTable[#Data],5,FALSE)=0,"",VLOOKUP( $I145,ReviewerDetailsTable[#Data],5,FALSE)),"")</f>
        <v/>
      </c>
      <c r="E145" s="17" t="str">
        <f>IF($J145&lt;&gt;"",IF(VLOOKUP( $J145,DocumentDetailsTable[#Data],2,FALSE)=0,"",VLOOKUP( $J145,DocumentDetailsTable[#Data],2,FALSE)),"")</f>
        <v/>
      </c>
      <c r="F145" s="39" t="str">
        <f>IF($J145&lt;&gt;"",IF(VLOOKUP( $J145,DocumentDetailsTable[#Data],3,FALSE)=0,"",VLOOKUP( $J145,DocumentDetailsTable[#Data],3,FALSE)),"")</f>
        <v/>
      </c>
      <c r="G145" s="24" t="str">
        <f>IF( COUNTA(H145,I145,J145,K145,L145,M145,N145,O145,P145,Q145,R145,S145,T145) &gt;0, COUNT(G$1:G144)+1, "")</f>
        <v/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45"/>
    </row>
    <row r="146" spans="1:20" x14ac:dyDescent="0.25">
      <c r="A146" s="33" t="str">
        <f>IF($I146&lt;&gt;"",IF(VLOOKUP( $I146,ReviewerDetailsTable[#Data],2,FALSE)=0,"",VLOOKUP( $I146,ReviewerDetailsTable[#Data],2,FALSE)),"")</f>
        <v/>
      </c>
      <c r="B146" s="17" t="str">
        <f>IF($I146&lt;&gt;"",IF(VLOOKUP( $I146,ReviewerDetailsTable[#Data],3,FALSE)=0,"",VLOOKUP( $I146,ReviewerDetailsTable[#Data],3,FALSE)),"")</f>
        <v/>
      </c>
      <c r="C146" s="17" t="str">
        <f>IF($I146&lt;&gt;"",IF(VLOOKUP( $I146,ReviewerDetailsTable[#Data],4,FALSE)=0,"",VLOOKUP( $I146,ReviewerDetailsTable[#Data],4,FALSE)),"")</f>
        <v/>
      </c>
      <c r="D146" s="17" t="str">
        <f>IF($I146&lt;&gt;"",IF(VLOOKUP( $I146,ReviewerDetailsTable[#Data],5,FALSE)=0,"",VLOOKUP( $I146,ReviewerDetailsTable[#Data],5,FALSE)),"")</f>
        <v/>
      </c>
      <c r="E146" s="17" t="str">
        <f>IF($J146&lt;&gt;"",IF(VLOOKUP( $J146,DocumentDetailsTable[#Data],2,FALSE)=0,"",VLOOKUP( $J146,DocumentDetailsTable[#Data],2,FALSE)),"")</f>
        <v/>
      </c>
      <c r="F146" s="39" t="str">
        <f>IF($J146&lt;&gt;"",IF(VLOOKUP( $J146,DocumentDetailsTable[#Data],3,FALSE)=0,"",VLOOKUP( $J146,DocumentDetailsTable[#Data],3,FALSE)),"")</f>
        <v/>
      </c>
      <c r="G146" s="24" t="str">
        <f>IF( COUNTA(H146,I146,J146,K146,L146,M146,N146,O146,P146,Q146,R146,S146,T146) &gt;0, COUNT(G$1:G145)+1, "")</f>
        <v/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45"/>
    </row>
    <row r="147" spans="1:20" x14ac:dyDescent="0.25">
      <c r="A147" s="33" t="str">
        <f>IF($I147&lt;&gt;"",IF(VLOOKUP( $I147,ReviewerDetailsTable[#Data],2,FALSE)=0,"",VLOOKUP( $I147,ReviewerDetailsTable[#Data],2,FALSE)),"")</f>
        <v/>
      </c>
      <c r="B147" s="17" t="str">
        <f>IF($I147&lt;&gt;"",IF(VLOOKUP( $I147,ReviewerDetailsTable[#Data],3,FALSE)=0,"",VLOOKUP( $I147,ReviewerDetailsTable[#Data],3,FALSE)),"")</f>
        <v/>
      </c>
      <c r="C147" s="17" t="str">
        <f>IF($I147&lt;&gt;"",IF(VLOOKUP( $I147,ReviewerDetailsTable[#Data],4,FALSE)=0,"",VLOOKUP( $I147,ReviewerDetailsTable[#Data],4,FALSE)),"")</f>
        <v/>
      </c>
      <c r="D147" s="17" t="str">
        <f>IF($I147&lt;&gt;"",IF(VLOOKUP( $I147,ReviewerDetailsTable[#Data],5,FALSE)=0,"",VLOOKUP( $I147,ReviewerDetailsTable[#Data],5,FALSE)),"")</f>
        <v/>
      </c>
      <c r="E147" s="17" t="str">
        <f>IF($J147&lt;&gt;"",IF(VLOOKUP( $J147,DocumentDetailsTable[#Data],2,FALSE)=0,"",VLOOKUP( $J147,DocumentDetailsTable[#Data],2,FALSE)),"")</f>
        <v/>
      </c>
      <c r="F147" s="39" t="str">
        <f>IF($J147&lt;&gt;"",IF(VLOOKUP( $J147,DocumentDetailsTable[#Data],3,FALSE)=0,"",VLOOKUP( $J147,DocumentDetailsTable[#Data],3,FALSE)),"")</f>
        <v/>
      </c>
      <c r="G147" s="24" t="str">
        <f>IF( COUNTA(H147,I147,J147,K147,L147,M147,N147,O147,P147,Q147,R147,S147,T147) &gt;0, COUNT(G$1:G146)+1, "")</f>
        <v/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45"/>
    </row>
    <row r="148" spans="1:20" x14ac:dyDescent="0.25">
      <c r="A148" s="33" t="str">
        <f>IF($I148&lt;&gt;"",IF(VLOOKUP( $I148,ReviewerDetailsTable[#Data],2,FALSE)=0,"",VLOOKUP( $I148,ReviewerDetailsTable[#Data],2,FALSE)),"")</f>
        <v/>
      </c>
      <c r="B148" s="17" t="str">
        <f>IF($I148&lt;&gt;"",IF(VLOOKUP( $I148,ReviewerDetailsTable[#Data],3,FALSE)=0,"",VLOOKUP( $I148,ReviewerDetailsTable[#Data],3,FALSE)),"")</f>
        <v/>
      </c>
      <c r="C148" s="17" t="str">
        <f>IF($I148&lt;&gt;"",IF(VLOOKUP( $I148,ReviewerDetailsTable[#Data],4,FALSE)=0,"",VLOOKUP( $I148,ReviewerDetailsTable[#Data],4,FALSE)),"")</f>
        <v/>
      </c>
      <c r="D148" s="17" t="str">
        <f>IF($I148&lt;&gt;"",IF(VLOOKUP( $I148,ReviewerDetailsTable[#Data],5,FALSE)=0,"",VLOOKUP( $I148,ReviewerDetailsTable[#Data],5,FALSE)),"")</f>
        <v/>
      </c>
      <c r="E148" s="17" t="str">
        <f>IF($J148&lt;&gt;"",IF(VLOOKUP( $J148,DocumentDetailsTable[#Data],2,FALSE)=0,"",VLOOKUP( $J148,DocumentDetailsTable[#Data],2,FALSE)),"")</f>
        <v/>
      </c>
      <c r="F148" s="39" t="str">
        <f>IF($J148&lt;&gt;"",IF(VLOOKUP( $J148,DocumentDetailsTable[#Data],3,FALSE)=0,"",VLOOKUP( $J148,DocumentDetailsTable[#Data],3,FALSE)),"")</f>
        <v/>
      </c>
      <c r="G148" s="24" t="str">
        <f>IF( COUNTA(H148,I148,J148,K148,L148,M148,N148,O148,P148,Q148,R148,S148,T148) &gt;0, COUNT(G$1:G147)+1, "")</f>
        <v/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45"/>
    </row>
    <row r="149" spans="1:20" x14ac:dyDescent="0.25">
      <c r="A149" s="33" t="str">
        <f>IF($I149&lt;&gt;"",IF(VLOOKUP( $I149,ReviewerDetailsTable[#Data],2,FALSE)=0,"",VLOOKUP( $I149,ReviewerDetailsTable[#Data],2,FALSE)),"")</f>
        <v/>
      </c>
      <c r="B149" s="17" t="str">
        <f>IF($I149&lt;&gt;"",IF(VLOOKUP( $I149,ReviewerDetailsTable[#Data],3,FALSE)=0,"",VLOOKUP( $I149,ReviewerDetailsTable[#Data],3,FALSE)),"")</f>
        <v/>
      </c>
      <c r="C149" s="17" t="str">
        <f>IF($I149&lt;&gt;"",IF(VLOOKUP( $I149,ReviewerDetailsTable[#Data],4,FALSE)=0,"",VLOOKUP( $I149,ReviewerDetailsTable[#Data],4,FALSE)),"")</f>
        <v/>
      </c>
      <c r="D149" s="17" t="str">
        <f>IF($I149&lt;&gt;"",IF(VLOOKUP( $I149,ReviewerDetailsTable[#Data],5,FALSE)=0,"",VLOOKUP( $I149,ReviewerDetailsTable[#Data],5,FALSE)),"")</f>
        <v/>
      </c>
      <c r="E149" s="17" t="str">
        <f>IF($J149&lt;&gt;"",IF(VLOOKUP( $J149,DocumentDetailsTable[#Data],2,FALSE)=0,"",VLOOKUP( $J149,DocumentDetailsTable[#Data],2,FALSE)),"")</f>
        <v/>
      </c>
      <c r="F149" s="39" t="str">
        <f>IF($J149&lt;&gt;"",IF(VLOOKUP( $J149,DocumentDetailsTable[#Data],3,FALSE)=0,"",VLOOKUP( $J149,DocumentDetailsTable[#Data],3,FALSE)),"")</f>
        <v/>
      </c>
      <c r="G149" s="24" t="str">
        <f>IF( COUNTA(H149,I149,J149,K149,L149,M149,N149,O149,P149,Q149,R149,S149,T149) &gt;0, COUNT(G$1:G148)+1, "")</f>
        <v/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45"/>
    </row>
    <row r="150" spans="1:20" x14ac:dyDescent="0.25">
      <c r="A150" s="33" t="str">
        <f>IF($I150&lt;&gt;"",IF(VLOOKUP( $I150,ReviewerDetailsTable[#Data],2,FALSE)=0,"",VLOOKUP( $I150,ReviewerDetailsTable[#Data],2,FALSE)),"")</f>
        <v/>
      </c>
      <c r="B150" s="17" t="str">
        <f>IF($I150&lt;&gt;"",IF(VLOOKUP( $I150,ReviewerDetailsTable[#Data],3,FALSE)=0,"",VLOOKUP( $I150,ReviewerDetailsTable[#Data],3,FALSE)),"")</f>
        <v/>
      </c>
      <c r="C150" s="17" t="str">
        <f>IF($I150&lt;&gt;"",IF(VLOOKUP( $I150,ReviewerDetailsTable[#Data],4,FALSE)=0,"",VLOOKUP( $I150,ReviewerDetailsTable[#Data],4,FALSE)),"")</f>
        <v/>
      </c>
      <c r="D150" s="17" t="str">
        <f>IF($I150&lt;&gt;"",IF(VLOOKUP( $I150,ReviewerDetailsTable[#Data],5,FALSE)=0,"",VLOOKUP( $I150,ReviewerDetailsTable[#Data],5,FALSE)),"")</f>
        <v/>
      </c>
      <c r="E150" s="17" t="str">
        <f>IF($J150&lt;&gt;"",IF(VLOOKUP( $J150,DocumentDetailsTable[#Data],2,FALSE)=0,"",VLOOKUP( $J150,DocumentDetailsTable[#Data],2,FALSE)),"")</f>
        <v/>
      </c>
      <c r="F150" s="39" t="str">
        <f>IF($J150&lt;&gt;"",IF(VLOOKUP( $J150,DocumentDetailsTable[#Data],3,FALSE)=0,"",VLOOKUP( $J150,DocumentDetailsTable[#Data],3,FALSE)),"")</f>
        <v/>
      </c>
      <c r="G150" s="24" t="str">
        <f>IF( COUNTA(H150,I150,J150,K150,L150,M150,N150,O150,P150,Q150,R150,S150,T150) &gt;0, COUNT(G$1:G149)+1, "")</f>
        <v/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45"/>
    </row>
    <row r="151" spans="1:20" x14ac:dyDescent="0.25">
      <c r="A151" s="33" t="str">
        <f>IF($I151&lt;&gt;"",IF(VLOOKUP( $I151,ReviewerDetailsTable[#Data],2,FALSE)=0,"",VLOOKUP( $I151,ReviewerDetailsTable[#Data],2,FALSE)),"")</f>
        <v/>
      </c>
      <c r="B151" s="17" t="str">
        <f>IF($I151&lt;&gt;"",IF(VLOOKUP( $I151,ReviewerDetailsTable[#Data],3,FALSE)=0,"",VLOOKUP( $I151,ReviewerDetailsTable[#Data],3,FALSE)),"")</f>
        <v/>
      </c>
      <c r="C151" s="17" t="str">
        <f>IF($I151&lt;&gt;"",IF(VLOOKUP( $I151,ReviewerDetailsTable[#Data],4,FALSE)=0,"",VLOOKUP( $I151,ReviewerDetailsTable[#Data],4,FALSE)),"")</f>
        <v/>
      </c>
      <c r="D151" s="17" t="str">
        <f>IF($I151&lt;&gt;"",IF(VLOOKUP( $I151,ReviewerDetailsTable[#Data],5,FALSE)=0,"",VLOOKUP( $I151,ReviewerDetailsTable[#Data],5,FALSE)),"")</f>
        <v/>
      </c>
      <c r="E151" s="17" t="str">
        <f>IF($J151&lt;&gt;"",IF(VLOOKUP( $J151,DocumentDetailsTable[#Data],2,FALSE)=0,"",VLOOKUP( $J151,DocumentDetailsTable[#Data],2,FALSE)),"")</f>
        <v/>
      </c>
      <c r="F151" s="39" t="str">
        <f>IF($J151&lt;&gt;"",IF(VLOOKUP( $J151,DocumentDetailsTable[#Data],3,FALSE)=0,"",VLOOKUP( $J151,DocumentDetailsTable[#Data],3,FALSE)),"")</f>
        <v/>
      </c>
      <c r="G151" s="24" t="str">
        <f>IF( COUNTA(H151,I151,J151,K151,L151,M151,N151,O151,P151,Q151,R151,S151,T151) &gt;0, COUNT(G$1:G150)+1, "")</f>
        <v/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45"/>
    </row>
    <row r="152" spans="1:20" x14ac:dyDescent="0.25">
      <c r="A152" s="33" t="str">
        <f>IF($I152&lt;&gt;"",IF(VLOOKUP( $I152,ReviewerDetailsTable[#Data],2,FALSE)=0,"",VLOOKUP( $I152,ReviewerDetailsTable[#Data],2,FALSE)),"")</f>
        <v/>
      </c>
      <c r="B152" s="17" t="str">
        <f>IF($I152&lt;&gt;"",IF(VLOOKUP( $I152,ReviewerDetailsTable[#Data],3,FALSE)=0,"",VLOOKUP( $I152,ReviewerDetailsTable[#Data],3,FALSE)),"")</f>
        <v/>
      </c>
      <c r="C152" s="17" t="str">
        <f>IF($I152&lt;&gt;"",IF(VLOOKUP( $I152,ReviewerDetailsTable[#Data],4,FALSE)=0,"",VLOOKUP( $I152,ReviewerDetailsTable[#Data],4,FALSE)),"")</f>
        <v/>
      </c>
      <c r="D152" s="17" t="str">
        <f>IF($I152&lt;&gt;"",IF(VLOOKUP( $I152,ReviewerDetailsTable[#Data],5,FALSE)=0,"",VLOOKUP( $I152,ReviewerDetailsTable[#Data],5,FALSE)),"")</f>
        <v/>
      </c>
      <c r="E152" s="17" t="str">
        <f>IF($J152&lt;&gt;"",IF(VLOOKUP( $J152,DocumentDetailsTable[#Data],2,FALSE)=0,"",VLOOKUP( $J152,DocumentDetailsTable[#Data],2,FALSE)),"")</f>
        <v/>
      </c>
      <c r="F152" s="39" t="str">
        <f>IF($J152&lt;&gt;"",IF(VLOOKUP( $J152,DocumentDetailsTable[#Data],3,FALSE)=0,"",VLOOKUP( $J152,DocumentDetailsTable[#Data],3,FALSE)),"")</f>
        <v/>
      </c>
      <c r="G152" s="24" t="str">
        <f>IF( COUNTA(H152,I152,J152,K152,L152,M152,N152,O152,P152,Q152,R152,S152,T152) &gt;0, COUNT(G$1:G151)+1, "")</f>
        <v/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45"/>
    </row>
    <row r="153" spans="1:20" x14ac:dyDescent="0.25">
      <c r="A153" s="33" t="str">
        <f>IF($I153&lt;&gt;"",IF(VLOOKUP( $I153,ReviewerDetailsTable[#Data],2,FALSE)=0,"",VLOOKUP( $I153,ReviewerDetailsTable[#Data],2,FALSE)),"")</f>
        <v/>
      </c>
      <c r="B153" s="17" t="str">
        <f>IF($I153&lt;&gt;"",IF(VLOOKUP( $I153,ReviewerDetailsTable[#Data],3,FALSE)=0,"",VLOOKUP( $I153,ReviewerDetailsTable[#Data],3,FALSE)),"")</f>
        <v/>
      </c>
      <c r="C153" s="17" t="str">
        <f>IF($I153&lt;&gt;"",IF(VLOOKUP( $I153,ReviewerDetailsTable[#Data],4,FALSE)=0,"",VLOOKUP( $I153,ReviewerDetailsTable[#Data],4,FALSE)),"")</f>
        <v/>
      </c>
      <c r="D153" s="17" t="str">
        <f>IF($I153&lt;&gt;"",IF(VLOOKUP( $I153,ReviewerDetailsTable[#Data],5,FALSE)=0,"",VLOOKUP( $I153,ReviewerDetailsTable[#Data],5,FALSE)),"")</f>
        <v/>
      </c>
      <c r="E153" s="17" t="str">
        <f>IF($J153&lt;&gt;"",IF(VLOOKUP( $J153,DocumentDetailsTable[#Data],2,FALSE)=0,"",VLOOKUP( $J153,DocumentDetailsTable[#Data],2,FALSE)),"")</f>
        <v/>
      </c>
      <c r="F153" s="39" t="str">
        <f>IF($J153&lt;&gt;"",IF(VLOOKUP( $J153,DocumentDetailsTable[#Data],3,FALSE)=0,"",VLOOKUP( $J153,DocumentDetailsTable[#Data],3,FALSE)),"")</f>
        <v/>
      </c>
      <c r="G153" s="24" t="str">
        <f>IF( COUNTA(H153,I153,J153,K153,L153,M153,N153,O153,P153,Q153,R153,S153,T153) &gt;0, COUNT(G$1:G152)+1, "")</f>
        <v/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45"/>
    </row>
    <row r="154" spans="1:20" x14ac:dyDescent="0.25">
      <c r="A154" s="33" t="str">
        <f>IF($I154&lt;&gt;"",IF(VLOOKUP( $I154,ReviewerDetailsTable[#Data],2,FALSE)=0,"",VLOOKUP( $I154,ReviewerDetailsTable[#Data],2,FALSE)),"")</f>
        <v/>
      </c>
      <c r="B154" s="17" t="str">
        <f>IF($I154&lt;&gt;"",IF(VLOOKUP( $I154,ReviewerDetailsTable[#Data],3,FALSE)=0,"",VLOOKUP( $I154,ReviewerDetailsTable[#Data],3,FALSE)),"")</f>
        <v/>
      </c>
      <c r="C154" s="17" t="str">
        <f>IF($I154&lt;&gt;"",IF(VLOOKUP( $I154,ReviewerDetailsTable[#Data],4,FALSE)=0,"",VLOOKUP( $I154,ReviewerDetailsTable[#Data],4,FALSE)),"")</f>
        <v/>
      </c>
      <c r="D154" s="17" t="str">
        <f>IF($I154&lt;&gt;"",IF(VLOOKUP( $I154,ReviewerDetailsTable[#Data],5,FALSE)=0,"",VLOOKUP( $I154,ReviewerDetailsTable[#Data],5,FALSE)),"")</f>
        <v/>
      </c>
      <c r="E154" s="17" t="str">
        <f>IF($J154&lt;&gt;"",IF(VLOOKUP( $J154,DocumentDetailsTable[#Data],2,FALSE)=0,"",VLOOKUP( $J154,DocumentDetailsTable[#Data],2,FALSE)),"")</f>
        <v/>
      </c>
      <c r="F154" s="39" t="str">
        <f>IF($J154&lt;&gt;"",IF(VLOOKUP( $J154,DocumentDetailsTable[#Data],3,FALSE)=0,"",VLOOKUP( $J154,DocumentDetailsTable[#Data],3,FALSE)),"")</f>
        <v/>
      </c>
      <c r="G154" s="24" t="str">
        <f>IF( COUNTA(H154,I154,J154,K154,L154,M154,N154,O154,P154,Q154,R154,S154,T154) &gt;0, COUNT(G$1:G153)+1, "")</f>
        <v/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45"/>
    </row>
    <row r="155" spans="1:20" x14ac:dyDescent="0.25">
      <c r="A155" s="33" t="str">
        <f>IF($I155&lt;&gt;"",IF(VLOOKUP( $I155,ReviewerDetailsTable[#Data],2,FALSE)=0,"",VLOOKUP( $I155,ReviewerDetailsTable[#Data],2,FALSE)),"")</f>
        <v/>
      </c>
      <c r="B155" s="17" t="str">
        <f>IF($I155&lt;&gt;"",IF(VLOOKUP( $I155,ReviewerDetailsTable[#Data],3,FALSE)=0,"",VLOOKUP( $I155,ReviewerDetailsTable[#Data],3,FALSE)),"")</f>
        <v/>
      </c>
      <c r="C155" s="17" t="str">
        <f>IF($I155&lt;&gt;"",IF(VLOOKUP( $I155,ReviewerDetailsTable[#Data],4,FALSE)=0,"",VLOOKUP( $I155,ReviewerDetailsTable[#Data],4,FALSE)),"")</f>
        <v/>
      </c>
      <c r="D155" s="17" t="str">
        <f>IF($I155&lt;&gt;"",IF(VLOOKUP( $I155,ReviewerDetailsTable[#Data],5,FALSE)=0,"",VLOOKUP( $I155,ReviewerDetailsTable[#Data],5,FALSE)),"")</f>
        <v/>
      </c>
      <c r="E155" s="17" t="str">
        <f>IF($J155&lt;&gt;"",IF(VLOOKUP( $J155,DocumentDetailsTable[#Data],2,FALSE)=0,"",VLOOKUP( $J155,DocumentDetailsTable[#Data],2,FALSE)),"")</f>
        <v/>
      </c>
      <c r="F155" s="39" t="str">
        <f>IF($J155&lt;&gt;"",IF(VLOOKUP( $J155,DocumentDetailsTable[#Data],3,FALSE)=0,"",VLOOKUP( $J155,DocumentDetailsTable[#Data],3,FALSE)),"")</f>
        <v/>
      </c>
      <c r="G155" s="24" t="str">
        <f>IF( COUNTA(H155,I155,J155,K155,L155,M155,N155,O155,P155,Q155,R155,S155,T155) &gt;0, COUNT(G$1:G154)+1, "")</f>
        <v/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45"/>
    </row>
    <row r="156" spans="1:20" x14ac:dyDescent="0.25">
      <c r="A156" s="33" t="str">
        <f>IF($I156&lt;&gt;"",IF(VLOOKUP( $I156,ReviewerDetailsTable[#Data],2,FALSE)=0,"",VLOOKUP( $I156,ReviewerDetailsTable[#Data],2,FALSE)),"")</f>
        <v/>
      </c>
      <c r="B156" s="17" t="str">
        <f>IF($I156&lt;&gt;"",IF(VLOOKUP( $I156,ReviewerDetailsTable[#Data],3,FALSE)=0,"",VLOOKUP( $I156,ReviewerDetailsTable[#Data],3,FALSE)),"")</f>
        <v/>
      </c>
      <c r="C156" s="17" t="str">
        <f>IF($I156&lt;&gt;"",IF(VLOOKUP( $I156,ReviewerDetailsTable[#Data],4,FALSE)=0,"",VLOOKUP( $I156,ReviewerDetailsTable[#Data],4,FALSE)),"")</f>
        <v/>
      </c>
      <c r="D156" s="17" t="str">
        <f>IF($I156&lt;&gt;"",IF(VLOOKUP( $I156,ReviewerDetailsTable[#Data],5,FALSE)=0,"",VLOOKUP( $I156,ReviewerDetailsTable[#Data],5,FALSE)),"")</f>
        <v/>
      </c>
      <c r="E156" s="17" t="str">
        <f>IF($J156&lt;&gt;"",IF(VLOOKUP( $J156,DocumentDetailsTable[#Data],2,FALSE)=0,"",VLOOKUP( $J156,DocumentDetailsTable[#Data],2,FALSE)),"")</f>
        <v/>
      </c>
      <c r="F156" s="39" t="str">
        <f>IF($J156&lt;&gt;"",IF(VLOOKUP( $J156,DocumentDetailsTable[#Data],3,FALSE)=0,"",VLOOKUP( $J156,DocumentDetailsTable[#Data],3,FALSE)),"")</f>
        <v/>
      </c>
      <c r="G156" s="24" t="str">
        <f>IF( COUNTA(H156,I156,J156,K156,L156,M156,N156,O156,P156,Q156,R156,S156,T156) &gt;0, COUNT(G$1:G155)+1, "")</f>
        <v/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45"/>
    </row>
    <row r="157" spans="1:20" x14ac:dyDescent="0.25">
      <c r="A157" s="33" t="str">
        <f>IF($I157&lt;&gt;"",IF(VLOOKUP( $I157,ReviewerDetailsTable[#Data],2,FALSE)=0,"",VLOOKUP( $I157,ReviewerDetailsTable[#Data],2,FALSE)),"")</f>
        <v/>
      </c>
      <c r="B157" s="17" t="str">
        <f>IF($I157&lt;&gt;"",IF(VLOOKUP( $I157,ReviewerDetailsTable[#Data],3,FALSE)=0,"",VLOOKUP( $I157,ReviewerDetailsTable[#Data],3,FALSE)),"")</f>
        <v/>
      </c>
      <c r="C157" s="17" t="str">
        <f>IF($I157&lt;&gt;"",IF(VLOOKUP( $I157,ReviewerDetailsTable[#Data],4,FALSE)=0,"",VLOOKUP( $I157,ReviewerDetailsTable[#Data],4,FALSE)),"")</f>
        <v/>
      </c>
      <c r="D157" s="17" t="str">
        <f>IF($I157&lt;&gt;"",IF(VLOOKUP( $I157,ReviewerDetailsTable[#Data],5,FALSE)=0,"",VLOOKUP( $I157,ReviewerDetailsTable[#Data],5,FALSE)),"")</f>
        <v/>
      </c>
      <c r="E157" s="17" t="str">
        <f>IF($J157&lt;&gt;"",IF(VLOOKUP( $J157,DocumentDetailsTable[#Data],2,FALSE)=0,"",VLOOKUP( $J157,DocumentDetailsTable[#Data],2,FALSE)),"")</f>
        <v/>
      </c>
      <c r="F157" s="39" t="str">
        <f>IF($J157&lt;&gt;"",IF(VLOOKUP( $J157,DocumentDetailsTable[#Data],3,FALSE)=0,"",VLOOKUP( $J157,DocumentDetailsTable[#Data],3,FALSE)),"")</f>
        <v/>
      </c>
      <c r="G157" s="24" t="str">
        <f>IF( COUNTA(H157,I157,J157,K157,L157,M157,N157,O157,P157,Q157,R157,S157,T157) &gt;0, COUNT(G$1:G156)+1, "")</f>
        <v/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45"/>
    </row>
    <row r="158" spans="1:20" x14ac:dyDescent="0.25">
      <c r="A158" s="33" t="str">
        <f>IF($I158&lt;&gt;"",IF(VLOOKUP( $I158,ReviewerDetailsTable[#Data],2,FALSE)=0,"",VLOOKUP( $I158,ReviewerDetailsTable[#Data],2,FALSE)),"")</f>
        <v/>
      </c>
      <c r="B158" s="17" t="str">
        <f>IF($I158&lt;&gt;"",IF(VLOOKUP( $I158,ReviewerDetailsTable[#Data],3,FALSE)=0,"",VLOOKUP( $I158,ReviewerDetailsTable[#Data],3,FALSE)),"")</f>
        <v/>
      </c>
      <c r="C158" s="17" t="str">
        <f>IF($I158&lt;&gt;"",IF(VLOOKUP( $I158,ReviewerDetailsTable[#Data],4,FALSE)=0,"",VLOOKUP( $I158,ReviewerDetailsTable[#Data],4,FALSE)),"")</f>
        <v/>
      </c>
      <c r="D158" s="17" t="str">
        <f>IF($I158&lt;&gt;"",IF(VLOOKUP( $I158,ReviewerDetailsTable[#Data],5,FALSE)=0,"",VLOOKUP( $I158,ReviewerDetailsTable[#Data],5,FALSE)),"")</f>
        <v/>
      </c>
      <c r="E158" s="17" t="str">
        <f>IF($J158&lt;&gt;"",IF(VLOOKUP( $J158,DocumentDetailsTable[#Data],2,FALSE)=0,"",VLOOKUP( $J158,DocumentDetailsTable[#Data],2,FALSE)),"")</f>
        <v/>
      </c>
      <c r="F158" s="39" t="str">
        <f>IF($J158&lt;&gt;"",IF(VLOOKUP( $J158,DocumentDetailsTable[#Data],3,FALSE)=0,"",VLOOKUP( $J158,DocumentDetailsTable[#Data],3,FALSE)),"")</f>
        <v/>
      </c>
      <c r="G158" s="24" t="str">
        <f>IF( COUNTA(H158,I158,J158,K158,L158,M158,N158,O158,P158,Q158,R158,S158,T158) &gt;0, COUNT(G$1:G157)+1, "")</f>
        <v/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45"/>
    </row>
    <row r="159" spans="1:20" x14ac:dyDescent="0.25">
      <c r="A159" s="33" t="str">
        <f>IF($I159&lt;&gt;"",IF(VLOOKUP( $I159,ReviewerDetailsTable[#Data],2,FALSE)=0,"",VLOOKUP( $I159,ReviewerDetailsTable[#Data],2,FALSE)),"")</f>
        <v/>
      </c>
      <c r="B159" s="17" t="str">
        <f>IF($I159&lt;&gt;"",IF(VLOOKUP( $I159,ReviewerDetailsTable[#Data],3,FALSE)=0,"",VLOOKUP( $I159,ReviewerDetailsTable[#Data],3,FALSE)),"")</f>
        <v/>
      </c>
      <c r="C159" s="17" t="str">
        <f>IF($I159&lt;&gt;"",IF(VLOOKUP( $I159,ReviewerDetailsTable[#Data],4,FALSE)=0,"",VLOOKUP( $I159,ReviewerDetailsTable[#Data],4,FALSE)),"")</f>
        <v/>
      </c>
      <c r="D159" s="17" t="str">
        <f>IF($I159&lt;&gt;"",IF(VLOOKUP( $I159,ReviewerDetailsTable[#Data],5,FALSE)=0,"",VLOOKUP( $I159,ReviewerDetailsTable[#Data],5,FALSE)),"")</f>
        <v/>
      </c>
      <c r="E159" s="17" t="str">
        <f>IF($J159&lt;&gt;"",IF(VLOOKUP( $J159,DocumentDetailsTable[#Data],2,FALSE)=0,"",VLOOKUP( $J159,DocumentDetailsTable[#Data],2,FALSE)),"")</f>
        <v/>
      </c>
      <c r="F159" s="39" t="str">
        <f>IF($J159&lt;&gt;"",IF(VLOOKUP( $J159,DocumentDetailsTable[#Data],3,FALSE)=0,"",VLOOKUP( $J159,DocumentDetailsTable[#Data],3,FALSE)),"")</f>
        <v/>
      </c>
      <c r="G159" s="24" t="str">
        <f>IF( COUNTA(H159,I159,J159,K159,L159,M159,N159,O159,P159,Q159,R159,S159,T159) &gt;0, COUNT(G$1:G158)+1, "")</f>
        <v/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45"/>
    </row>
    <row r="160" spans="1:20" x14ac:dyDescent="0.25">
      <c r="A160" s="33" t="str">
        <f>IF($I160&lt;&gt;"",IF(VLOOKUP( $I160,ReviewerDetailsTable[#Data],2,FALSE)=0,"",VLOOKUP( $I160,ReviewerDetailsTable[#Data],2,FALSE)),"")</f>
        <v/>
      </c>
      <c r="B160" s="17" t="str">
        <f>IF($I160&lt;&gt;"",IF(VLOOKUP( $I160,ReviewerDetailsTable[#Data],3,FALSE)=0,"",VLOOKUP( $I160,ReviewerDetailsTable[#Data],3,FALSE)),"")</f>
        <v/>
      </c>
      <c r="C160" s="17" t="str">
        <f>IF($I160&lt;&gt;"",IF(VLOOKUP( $I160,ReviewerDetailsTable[#Data],4,FALSE)=0,"",VLOOKUP( $I160,ReviewerDetailsTable[#Data],4,FALSE)),"")</f>
        <v/>
      </c>
      <c r="D160" s="17" t="str">
        <f>IF($I160&lt;&gt;"",IF(VLOOKUP( $I160,ReviewerDetailsTable[#Data],5,FALSE)=0,"",VLOOKUP( $I160,ReviewerDetailsTable[#Data],5,FALSE)),"")</f>
        <v/>
      </c>
      <c r="E160" s="17" t="str">
        <f>IF($J160&lt;&gt;"",IF(VLOOKUP( $J160,DocumentDetailsTable[#Data],2,FALSE)=0,"",VLOOKUP( $J160,DocumentDetailsTable[#Data],2,FALSE)),"")</f>
        <v/>
      </c>
      <c r="F160" s="39" t="str">
        <f>IF($J160&lt;&gt;"",IF(VLOOKUP( $J160,DocumentDetailsTable[#Data],3,FALSE)=0,"",VLOOKUP( $J160,DocumentDetailsTable[#Data],3,FALSE)),"")</f>
        <v/>
      </c>
      <c r="G160" s="24" t="str">
        <f>IF( COUNTA(H160,I160,J160,K160,L160,M160,N160,O160,P160,Q160,R160,S160,T160) &gt;0, COUNT(G$1:G159)+1, "")</f>
        <v/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45"/>
    </row>
    <row r="161" spans="1:20" x14ac:dyDescent="0.25">
      <c r="A161" s="33" t="str">
        <f>IF($I161&lt;&gt;"",IF(VLOOKUP( $I161,ReviewerDetailsTable[#Data],2,FALSE)=0,"",VLOOKUP( $I161,ReviewerDetailsTable[#Data],2,FALSE)),"")</f>
        <v/>
      </c>
      <c r="B161" s="17" t="str">
        <f>IF($I161&lt;&gt;"",IF(VLOOKUP( $I161,ReviewerDetailsTable[#Data],3,FALSE)=0,"",VLOOKUP( $I161,ReviewerDetailsTable[#Data],3,FALSE)),"")</f>
        <v/>
      </c>
      <c r="C161" s="17" t="str">
        <f>IF($I161&lt;&gt;"",IF(VLOOKUP( $I161,ReviewerDetailsTable[#Data],4,FALSE)=0,"",VLOOKUP( $I161,ReviewerDetailsTable[#Data],4,FALSE)),"")</f>
        <v/>
      </c>
      <c r="D161" s="17" t="str">
        <f>IF($I161&lt;&gt;"",IF(VLOOKUP( $I161,ReviewerDetailsTable[#Data],5,FALSE)=0,"",VLOOKUP( $I161,ReviewerDetailsTable[#Data],5,FALSE)),"")</f>
        <v/>
      </c>
      <c r="E161" s="17" t="str">
        <f>IF($J161&lt;&gt;"",IF(VLOOKUP( $J161,DocumentDetailsTable[#Data],2,FALSE)=0,"",VLOOKUP( $J161,DocumentDetailsTable[#Data],2,FALSE)),"")</f>
        <v/>
      </c>
      <c r="F161" s="39" t="str">
        <f>IF($J161&lt;&gt;"",IF(VLOOKUP( $J161,DocumentDetailsTable[#Data],3,FALSE)=0,"",VLOOKUP( $J161,DocumentDetailsTable[#Data],3,FALSE)),"")</f>
        <v/>
      </c>
      <c r="G161" s="24" t="str">
        <f>IF( COUNTA(H161,I161,J161,K161,L161,M161,N161,O161,P161,Q161,R161,S161,T161) &gt;0, COUNT(G$1:G160)+1, "")</f>
        <v/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45"/>
    </row>
    <row r="162" spans="1:20" x14ac:dyDescent="0.25">
      <c r="A162" s="33" t="str">
        <f>IF($I162&lt;&gt;"",IF(VLOOKUP( $I162,ReviewerDetailsTable[#Data],2,FALSE)=0,"",VLOOKUP( $I162,ReviewerDetailsTable[#Data],2,FALSE)),"")</f>
        <v/>
      </c>
      <c r="B162" s="17" t="str">
        <f>IF($I162&lt;&gt;"",IF(VLOOKUP( $I162,ReviewerDetailsTable[#Data],3,FALSE)=0,"",VLOOKUP( $I162,ReviewerDetailsTable[#Data],3,FALSE)),"")</f>
        <v/>
      </c>
      <c r="C162" s="17" t="str">
        <f>IF($I162&lt;&gt;"",IF(VLOOKUP( $I162,ReviewerDetailsTable[#Data],4,FALSE)=0,"",VLOOKUP( $I162,ReviewerDetailsTable[#Data],4,FALSE)),"")</f>
        <v/>
      </c>
      <c r="D162" s="17" t="str">
        <f>IF($I162&lt;&gt;"",IF(VLOOKUP( $I162,ReviewerDetailsTable[#Data],5,FALSE)=0,"",VLOOKUP( $I162,ReviewerDetailsTable[#Data],5,FALSE)),"")</f>
        <v/>
      </c>
      <c r="E162" s="17" t="str">
        <f>IF($J162&lt;&gt;"",IF(VLOOKUP( $J162,DocumentDetailsTable[#Data],2,FALSE)=0,"",VLOOKUP( $J162,DocumentDetailsTable[#Data],2,FALSE)),"")</f>
        <v/>
      </c>
      <c r="F162" s="39" t="str">
        <f>IF($J162&lt;&gt;"",IF(VLOOKUP( $J162,DocumentDetailsTable[#Data],3,FALSE)=0,"",VLOOKUP( $J162,DocumentDetailsTable[#Data],3,FALSE)),"")</f>
        <v/>
      </c>
      <c r="G162" s="24" t="str">
        <f>IF( COUNTA(H162,I162,J162,K162,L162,M162,N162,O162,P162,Q162,R162,S162,T162) &gt;0, COUNT(G$1:G161)+1, "")</f>
        <v/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45"/>
    </row>
    <row r="163" spans="1:20" x14ac:dyDescent="0.25">
      <c r="A163" s="33" t="str">
        <f>IF($I163&lt;&gt;"",IF(VLOOKUP( $I163,ReviewerDetailsTable[#Data],2,FALSE)=0,"",VLOOKUP( $I163,ReviewerDetailsTable[#Data],2,FALSE)),"")</f>
        <v/>
      </c>
      <c r="B163" s="17" t="str">
        <f>IF($I163&lt;&gt;"",IF(VLOOKUP( $I163,ReviewerDetailsTable[#Data],3,FALSE)=0,"",VLOOKUP( $I163,ReviewerDetailsTable[#Data],3,FALSE)),"")</f>
        <v/>
      </c>
      <c r="C163" s="17" t="str">
        <f>IF($I163&lt;&gt;"",IF(VLOOKUP( $I163,ReviewerDetailsTable[#Data],4,FALSE)=0,"",VLOOKUP( $I163,ReviewerDetailsTable[#Data],4,FALSE)),"")</f>
        <v/>
      </c>
      <c r="D163" s="17" t="str">
        <f>IF($I163&lt;&gt;"",IF(VLOOKUP( $I163,ReviewerDetailsTable[#Data],5,FALSE)=0,"",VLOOKUP( $I163,ReviewerDetailsTable[#Data],5,FALSE)),"")</f>
        <v/>
      </c>
      <c r="E163" s="17" t="str">
        <f>IF($J163&lt;&gt;"",IF(VLOOKUP( $J163,DocumentDetailsTable[#Data],2,FALSE)=0,"",VLOOKUP( $J163,DocumentDetailsTable[#Data],2,FALSE)),"")</f>
        <v/>
      </c>
      <c r="F163" s="39" t="str">
        <f>IF($J163&lt;&gt;"",IF(VLOOKUP( $J163,DocumentDetailsTable[#Data],3,FALSE)=0,"",VLOOKUP( $J163,DocumentDetailsTable[#Data],3,FALSE)),"")</f>
        <v/>
      </c>
      <c r="G163" s="24" t="str">
        <f>IF( COUNTA(H163,I163,J163,K163,L163,M163,N163,O163,P163,Q163,R163,S163,T163) &gt;0, COUNT(G$1:G162)+1, "")</f>
        <v/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45"/>
    </row>
    <row r="164" spans="1:20" x14ac:dyDescent="0.25">
      <c r="A164" s="33" t="str">
        <f>IF($I164&lt;&gt;"",IF(VLOOKUP( $I164,ReviewerDetailsTable[#Data],2,FALSE)=0,"",VLOOKUP( $I164,ReviewerDetailsTable[#Data],2,FALSE)),"")</f>
        <v/>
      </c>
      <c r="B164" s="17" t="str">
        <f>IF($I164&lt;&gt;"",IF(VLOOKUP( $I164,ReviewerDetailsTable[#Data],3,FALSE)=0,"",VLOOKUP( $I164,ReviewerDetailsTable[#Data],3,FALSE)),"")</f>
        <v/>
      </c>
      <c r="C164" s="17" t="str">
        <f>IF($I164&lt;&gt;"",IF(VLOOKUP( $I164,ReviewerDetailsTable[#Data],4,FALSE)=0,"",VLOOKUP( $I164,ReviewerDetailsTable[#Data],4,FALSE)),"")</f>
        <v/>
      </c>
      <c r="D164" s="17" t="str">
        <f>IF($I164&lt;&gt;"",IF(VLOOKUP( $I164,ReviewerDetailsTable[#Data],5,FALSE)=0,"",VLOOKUP( $I164,ReviewerDetailsTable[#Data],5,FALSE)),"")</f>
        <v/>
      </c>
      <c r="E164" s="17" t="str">
        <f>IF($J164&lt;&gt;"",IF(VLOOKUP( $J164,DocumentDetailsTable[#Data],2,FALSE)=0,"",VLOOKUP( $J164,DocumentDetailsTable[#Data],2,FALSE)),"")</f>
        <v/>
      </c>
      <c r="F164" s="39" t="str">
        <f>IF($J164&lt;&gt;"",IF(VLOOKUP( $J164,DocumentDetailsTable[#Data],3,FALSE)=0,"",VLOOKUP( $J164,DocumentDetailsTable[#Data],3,FALSE)),"")</f>
        <v/>
      </c>
      <c r="G164" s="24" t="str">
        <f>IF( COUNTA(H164,I164,J164,K164,L164,M164,N164,O164,P164,Q164,R164,S164,T164) &gt;0, COUNT(G$1:G163)+1, "")</f>
        <v/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45"/>
    </row>
    <row r="165" spans="1:20" x14ac:dyDescent="0.25">
      <c r="A165" s="33" t="str">
        <f>IF($I165&lt;&gt;"",IF(VLOOKUP( $I165,ReviewerDetailsTable[#Data],2,FALSE)=0,"",VLOOKUP( $I165,ReviewerDetailsTable[#Data],2,FALSE)),"")</f>
        <v/>
      </c>
      <c r="B165" s="17" t="str">
        <f>IF($I165&lt;&gt;"",IF(VLOOKUP( $I165,ReviewerDetailsTable[#Data],3,FALSE)=0,"",VLOOKUP( $I165,ReviewerDetailsTable[#Data],3,FALSE)),"")</f>
        <v/>
      </c>
      <c r="C165" s="17" t="str">
        <f>IF($I165&lt;&gt;"",IF(VLOOKUP( $I165,ReviewerDetailsTable[#Data],4,FALSE)=0,"",VLOOKUP( $I165,ReviewerDetailsTable[#Data],4,FALSE)),"")</f>
        <v/>
      </c>
      <c r="D165" s="17" t="str">
        <f>IF($I165&lt;&gt;"",IF(VLOOKUP( $I165,ReviewerDetailsTable[#Data],5,FALSE)=0,"",VLOOKUP( $I165,ReviewerDetailsTable[#Data],5,FALSE)),"")</f>
        <v/>
      </c>
      <c r="E165" s="17" t="str">
        <f>IF($J165&lt;&gt;"",IF(VLOOKUP( $J165,DocumentDetailsTable[#Data],2,FALSE)=0,"",VLOOKUP( $J165,DocumentDetailsTable[#Data],2,FALSE)),"")</f>
        <v/>
      </c>
      <c r="F165" s="39" t="str">
        <f>IF($J165&lt;&gt;"",IF(VLOOKUP( $J165,DocumentDetailsTable[#Data],3,FALSE)=0,"",VLOOKUP( $J165,DocumentDetailsTable[#Data],3,FALSE)),"")</f>
        <v/>
      </c>
      <c r="G165" s="24" t="str">
        <f>IF( COUNTA(H165,I165,J165,K165,L165,M165,N165,O165,P165,Q165,R165,S165,T165) &gt;0, COUNT(G$1:G164)+1, "")</f>
        <v/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45"/>
    </row>
    <row r="166" spans="1:20" x14ac:dyDescent="0.25">
      <c r="A166" s="33" t="str">
        <f>IF($I166&lt;&gt;"",IF(VLOOKUP( $I166,ReviewerDetailsTable[#Data],2,FALSE)=0,"",VLOOKUP( $I166,ReviewerDetailsTable[#Data],2,FALSE)),"")</f>
        <v/>
      </c>
      <c r="B166" s="17" t="str">
        <f>IF($I166&lt;&gt;"",IF(VLOOKUP( $I166,ReviewerDetailsTable[#Data],3,FALSE)=0,"",VLOOKUP( $I166,ReviewerDetailsTable[#Data],3,FALSE)),"")</f>
        <v/>
      </c>
      <c r="C166" s="17" t="str">
        <f>IF($I166&lt;&gt;"",IF(VLOOKUP( $I166,ReviewerDetailsTable[#Data],4,FALSE)=0,"",VLOOKUP( $I166,ReviewerDetailsTable[#Data],4,FALSE)),"")</f>
        <v/>
      </c>
      <c r="D166" s="17" t="str">
        <f>IF($I166&lt;&gt;"",IF(VLOOKUP( $I166,ReviewerDetailsTable[#Data],5,FALSE)=0,"",VLOOKUP( $I166,ReviewerDetailsTable[#Data],5,FALSE)),"")</f>
        <v/>
      </c>
      <c r="E166" s="17" t="str">
        <f>IF($J166&lt;&gt;"",IF(VLOOKUP( $J166,DocumentDetailsTable[#Data],2,FALSE)=0,"",VLOOKUP( $J166,DocumentDetailsTable[#Data],2,FALSE)),"")</f>
        <v/>
      </c>
      <c r="F166" s="39" t="str">
        <f>IF($J166&lt;&gt;"",IF(VLOOKUP( $J166,DocumentDetailsTable[#Data],3,FALSE)=0,"",VLOOKUP( $J166,DocumentDetailsTable[#Data],3,FALSE)),"")</f>
        <v/>
      </c>
      <c r="G166" s="24" t="str">
        <f>IF( COUNTA(H166,I166,J166,K166,L166,M166,N166,O166,P166,Q166,R166,S166,T166) &gt;0, COUNT(G$1:G165)+1, "")</f>
        <v/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45"/>
    </row>
    <row r="167" spans="1:20" x14ac:dyDescent="0.25">
      <c r="A167" s="33" t="str">
        <f>IF($I167&lt;&gt;"",IF(VLOOKUP( $I167,ReviewerDetailsTable[#Data],2,FALSE)=0,"",VLOOKUP( $I167,ReviewerDetailsTable[#Data],2,FALSE)),"")</f>
        <v/>
      </c>
      <c r="B167" s="17" t="str">
        <f>IF($I167&lt;&gt;"",IF(VLOOKUP( $I167,ReviewerDetailsTable[#Data],3,FALSE)=0,"",VLOOKUP( $I167,ReviewerDetailsTable[#Data],3,FALSE)),"")</f>
        <v/>
      </c>
      <c r="C167" s="17" t="str">
        <f>IF($I167&lt;&gt;"",IF(VLOOKUP( $I167,ReviewerDetailsTable[#Data],4,FALSE)=0,"",VLOOKUP( $I167,ReviewerDetailsTable[#Data],4,FALSE)),"")</f>
        <v/>
      </c>
      <c r="D167" s="17" t="str">
        <f>IF($I167&lt;&gt;"",IF(VLOOKUP( $I167,ReviewerDetailsTable[#Data],5,FALSE)=0,"",VLOOKUP( $I167,ReviewerDetailsTable[#Data],5,FALSE)),"")</f>
        <v/>
      </c>
      <c r="E167" s="17" t="str">
        <f>IF($J167&lt;&gt;"",IF(VLOOKUP( $J167,DocumentDetailsTable[#Data],2,FALSE)=0,"",VLOOKUP( $J167,DocumentDetailsTable[#Data],2,FALSE)),"")</f>
        <v/>
      </c>
      <c r="F167" s="39" t="str">
        <f>IF($J167&lt;&gt;"",IF(VLOOKUP( $J167,DocumentDetailsTable[#Data],3,FALSE)=0,"",VLOOKUP( $J167,DocumentDetailsTable[#Data],3,FALSE)),"")</f>
        <v/>
      </c>
      <c r="G167" s="24" t="str">
        <f>IF( COUNTA(H167,I167,J167,K167,L167,M167,N167,O167,P167,Q167,R167,S167,T167) &gt;0, COUNT(G$1:G166)+1, "")</f>
        <v/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45"/>
    </row>
    <row r="168" spans="1:20" x14ac:dyDescent="0.25">
      <c r="A168" s="33" t="str">
        <f>IF($I168&lt;&gt;"",IF(VLOOKUP( $I168,ReviewerDetailsTable[#Data],2,FALSE)=0,"",VLOOKUP( $I168,ReviewerDetailsTable[#Data],2,FALSE)),"")</f>
        <v/>
      </c>
      <c r="B168" s="17" t="str">
        <f>IF($I168&lt;&gt;"",IF(VLOOKUP( $I168,ReviewerDetailsTable[#Data],3,FALSE)=0,"",VLOOKUP( $I168,ReviewerDetailsTable[#Data],3,FALSE)),"")</f>
        <v/>
      </c>
      <c r="C168" s="17" t="str">
        <f>IF($I168&lt;&gt;"",IF(VLOOKUP( $I168,ReviewerDetailsTable[#Data],4,FALSE)=0,"",VLOOKUP( $I168,ReviewerDetailsTable[#Data],4,FALSE)),"")</f>
        <v/>
      </c>
      <c r="D168" s="17" t="str">
        <f>IF($I168&lt;&gt;"",IF(VLOOKUP( $I168,ReviewerDetailsTable[#Data],5,FALSE)=0,"",VLOOKUP( $I168,ReviewerDetailsTable[#Data],5,FALSE)),"")</f>
        <v/>
      </c>
      <c r="E168" s="17" t="str">
        <f>IF($J168&lt;&gt;"",IF(VLOOKUP( $J168,DocumentDetailsTable[#Data],2,FALSE)=0,"",VLOOKUP( $J168,DocumentDetailsTable[#Data],2,FALSE)),"")</f>
        <v/>
      </c>
      <c r="F168" s="39" t="str">
        <f>IF($J168&lt;&gt;"",IF(VLOOKUP( $J168,DocumentDetailsTable[#Data],3,FALSE)=0,"",VLOOKUP( $J168,DocumentDetailsTable[#Data],3,FALSE)),"")</f>
        <v/>
      </c>
      <c r="G168" s="24" t="str">
        <f>IF( COUNTA(H168,I168,J168,K168,L168,M168,N168,O168,P168,Q168,R168,S168,T168) &gt;0, COUNT(G$1:G167)+1, "")</f>
        <v/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45"/>
    </row>
    <row r="169" spans="1:20" x14ac:dyDescent="0.25">
      <c r="A169" s="33" t="str">
        <f>IF($I169&lt;&gt;"",IF(VLOOKUP( $I169,ReviewerDetailsTable[#Data],2,FALSE)=0,"",VLOOKUP( $I169,ReviewerDetailsTable[#Data],2,FALSE)),"")</f>
        <v/>
      </c>
      <c r="B169" s="17" t="str">
        <f>IF($I169&lt;&gt;"",IF(VLOOKUP( $I169,ReviewerDetailsTable[#Data],3,FALSE)=0,"",VLOOKUP( $I169,ReviewerDetailsTable[#Data],3,FALSE)),"")</f>
        <v/>
      </c>
      <c r="C169" s="17" t="str">
        <f>IF($I169&lt;&gt;"",IF(VLOOKUP( $I169,ReviewerDetailsTable[#Data],4,FALSE)=0,"",VLOOKUP( $I169,ReviewerDetailsTable[#Data],4,FALSE)),"")</f>
        <v/>
      </c>
      <c r="D169" s="17" t="str">
        <f>IF($I169&lt;&gt;"",IF(VLOOKUP( $I169,ReviewerDetailsTable[#Data],5,FALSE)=0,"",VLOOKUP( $I169,ReviewerDetailsTable[#Data],5,FALSE)),"")</f>
        <v/>
      </c>
      <c r="E169" s="17" t="str">
        <f>IF($J169&lt;&gt;"",IF(VLOOKUP( $J169,DocumentDetailsTable[#Data],2,FALSE)=0,"",VLOOKUP( $J169,DocumentDetailsTable[#Data],2,FALSE)),"")</f>
        <v/>
      </c>
      <c r="F169" s="39" t="str">
        <f>IF($J169&lt;&gt;"",IF(VLOOKUP( $J169,DocumentDetailsTable[#Data],3,FALSE)=0,"",VLOOKUP( $J169,DocumentDetailsTable[#Data],3,FALSE)),"")</f>
        <v/>
      </c>
      <c r="G169" s="24" t="str">
        <f>IF( COUNTA(H169,I169,J169,K169,L169,M169,N169,O169,P169,Q169,R169,S169,T169) &gt;0, COUNT(G$1:G168)+1, "")</f>
        <v/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45"/>
    </row>
    <row r="170" spans="1:20" x14ac:dyDescent="0.25">
      <c r="A170" s="33" t="str">
        <f>IF($I170&lt;&gt;"",IF(VLOOKUP( $I170,ReviewerDetailsTable[#Data],2,FALSE)=0,"",VLOOKUP( $I170,ReviewerDetailsTable[#Data],2,FALSE)),"")</f>
        <v/>
      </c>
      <c r="B170" s="17" t="str">
        <f>IF($I170&lt;&gt;"",IF(VLOOKUP( $I170,ReviewerDetailsTable[#Data],3,FALSE)=0,"",VLOOKUP( $I170,ReviewerDetailsTable[#Data],3,FALSE)),"")</f>
        <v/>
      </c>
      <c r="C170" s="17" t="str">
        <f>IF($I170&lt;&gt;"",IF(VLOOKUP( $I170,ReviewerDetailsTable[#Data],4,FALSE)=0,"",VLOOKUP( $I170,ReviewerDetailsTable[#Data],4,FALSE)),"")</f>
        <v/>
      </c>
      <c r="D170" s="17" t="str">
        <f>IF($I170&lt;&gt;"",IF(VLOOKUP( $I170,ReviewerDetailsTable[#Data],5,FALSE)=0,"",VLOOKUP( $I170,ReviewerDetailsTable[#Data],5,FALSE)),"")</f>
        <v/>
      </c>
      <c r="E170" s="17" t="str">
        <f>IF($J170&lt;&gt;"",IF(VLOOKUP( $J170,DocumentDetailsTable[#Data],2,FALSE)=0,"",VLOOKUP( $J170,DocumentDetailsTable[#Data],2,FALSE)),"")</f>
        <v/>
      </c>
      <c r="F170" s="39" t="str">
        <f>IF($J170&lt;&gt;"",IF(VLOOKUP( $J170,DocumentDetailsTable[#Data],3,FALSE)=0,"",VLOOKUP( $J170,DocumentDetailsTable[#Data],3,FALSE)),"")</f>
        <v/>
      </c>
      <c r="G170" s="24" t="str">
        <f>IF( COUNTA(H170,I170,J170,K170,L170,M170,N170,O170,P170,Q170,R170,S170,T170) &gt;0, COUNT(G$1:G169)+1, "")</f>
        <v/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45"/>
    </row>
    <row r="171" spans="1:20" x14ac:dyDescent="0.25">
      <c r="A171" s="33" t="str">
        <f>IF($I171&lt;&gt;"",IF(VLOOKUP( $I171,ReviewerDetailsTable[#Data],2,FALSE)=0,"",VLOOKUP( $I171,ReviewerDetailsTable[#Data],2,FALSE)),"")</f>
        <v/>
      </c>
      <c r="B171" s="17" t="str">
        <f>IF($I171&lt;&gt;"",IF(VLOOKUP( $I171,ReviewerDetailsTable[#Data],3,FALSE)=0,"",VLOOKUP( $I171,ReviewerDetailsTable[#Data],3,FALSE)),"")</f>
        <v/>
      </c>
      <c r="C171" s="17" t="str">
        <f>IF($I171&lt;&gt;"",IF(VLOOKUP( $I171,ReviewerDetailsTable[#Data],4,FALSE)=0,"",VLOOKUP( $I171,ReviewerDetailsTable[#Data],4,FALSE)),"")</f>
        <v/>
      </c>
      <c r="D171" s="17" t="str">
        <f>IF($I171&lt;&gt;"",IF(VLOOKUP( $I171,ReviewerDetailsTable[#Data],5,FALSE)=0,"",VLOOKUP( $I171,ReviewerDetailsTable[#Data],5,FALSE)),"")</f>
        <v/>
      </c>
      <c r="E171" s="17" t="str">
        <f>IF($J171&lt;&gt;"",IF(VLOOKUP( $J171,DocumentDetailsTable[#Data],2,FALSE)=0,"",VLOOKUP( $J171,DocumentDetailsTable[#Data],2,FALSE)),"")</f>
        <v/>
      </c>
      <c r="F171" s="39" t="str">
        <f>IF($J171&lt;&gt;"",IF(VLOOKUP( $J171,DocumentDetailsTable[#Data],3,FALSE)=0,"",VLOOKUP( $J171,DocumentDetailsTable[#Data],3,FALSE)),"")</f>
        <v/>
      </c>
      <c r="G171" s="24" t="str">
        <f>IF( COUNTA(H171,I171,J171,K171,L171,M171,N171,O171,P171,Q171,R171,S171,T171) &gt;0, COUNT(G$1:G170)+1, "")</f>
        <v/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45"/>
    </row>
    <row r="172" spans="1:20" x14ac:dyDescent="0.25">
      <c r="A172" s="33" t="str">
        <f>IF($I172&lt;&gt;"",IF(VLOOKUP( $I172,ReviewerDetailsTable[#Data],2,FALSE)=0,"",VLOOKUP( $I172,ReviewerDetailsTable[#Data],2,FALSE)),"")</f>
        <v/>
      </c>
      <c r="B172" s="17" t="str">
        <f>IF($I172&lt;&gt;"",IF(VLOOKUP( $I172,ReviewerDetailsTable[#Data],3,FALSE)=0,"",VLOOKUP( $I172,ReviewerDetailsTable[#Data],3,FALSE)),"")</f>
        <v/>
      </c>
      <c r="C172" s="17" t="str">
        <f>IF($I172&lt;&gt;"",IF(VLOOKUP( $I172,ReviewerDetailsTable[#Data],4,FALSE)=0,"",VLOOKUP( $I172,ReviewerDetailsTable[#Data],4,FALSE)),"")</f>
        <v/>
      </c>
      <c r="D172" s="17" t="str">
        <f>IF($I172&lt;&gt;"",IF(VLOOKUP( $I172,ReviewerDetailsTable[#Data],5,FALSE)=0,"",VLOOKUP( $I172,ReviewerDetailsTable[#Data],5,FALSE)),"")</f>
        <v/>
      </c>
      <c r="E172" s="17" t="str">
        <f>IF($J172&lt;&gt;"",IF(VLOOKUP( $J172,DocumentDetailsTable[#Data],2,FALSE)=0,"",VLOOKUP( $J172,DocumentDetailsTable[#Data],2,FALSE)),"")</f>
        <v/>
      </c>
      <c r="F172" s="39" t="str">
        <f>IF($J172&lt;&gt;"",IF(VLOOKUP( $J172,DocumentDetailsTable[#Data],3,FALSE)=0,"",VLOOKUP( $J172,DocumentDetailsTable[#Data],3,FALSE)),"")</f>
        <v/>
      </c>
      <c r="G172" s="24" t="str">
        <f>IF( COUNTA(H172,I172,J172,K172,L172,M172,N172,O172,P172,Q172,R172,S172,T172) &gt;0, COUNT(G$1:G171)+1, "")</f>
        <v/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45"/>
    </row>
    <row r="173" spans="1:20" x14ac:dyDescent="0.25">
      <c r="A173" s="33" t="str">
        <f>IF($I173&lt;&gt;"",IF(VLOOKUP( $I173,ReviewerDetailsTable[#Data],2,FALSE)=0,"",VLOOKUP( $I173,ReviewerDetailsTable[#Data],2,FALSE)),"")</f>
        <v/>
      </c>
      <c r="B173" s="17" t="str">
        <f>IF($I173&lt;&gt;"",IF(VLOOKUP( $I173,ReviewerDetailsTable[#Data],3,FALSE)=0,"",VLOOKUP( $I173,ReviewerDetailsTable[#Data],3,FALSE)),"")</f>
        <v/>
      </c>
      <c r="C173" s="17" t="str">
        <f>IF($I173&lt;&gt;"",IF(VLOOKUP( $I173,ReviewerDetailsTable[#Data],4,FALSE)=0,"",VLOOKUP( $I173,ReviewerDetailsTable[#Data],4,FALSE)),"")</f>
        <v/>
      </c>
      <c r="D173" s="17" t="str">
        <f>IF($I173&lt;&gt;"",IF(VLOOKUP( $I173,ReviewerDetailsTable[#Data],5,FALSE)=0,"",VLOOKUP( $I173,ReviewerDetailsTable[#Data],5,FALSE)),"")</f>
        <v/>
      </c>
      <c r="E173" s="17" t="str">
        <f>IF($J173&lt;&gt;"",IF(VLOOKUP( $J173,DocumentDetailsTable[#Data],2,FALSE)=0,"",VLOOKUP( $J173,DocumentDetailsTable[#Data],2,FALSE)),"")</f>
        <v/>
      </c>
      <c r="F173" s="39" t="str">
        <f>IF($J173&lt;&gt;"",IF(VLOOKUP( $J173,DocumentDetailsTable[#Data],3,FALSE)=0,"",VLOOKUP( $J173,DocumentDetailsTable[#Data],3,FALSE)),"")</f>
        <v/>
      </c>
      <c r="G173" s="24" t="str">
        <f>IF( COUNTA(H173,I173,J173,K173,L173,M173,N173,O173,P173,Q173,R173,S173,T173) &gt;0, COUNT(G$1:G172)+1, "")</f>
        <v/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45"/>
    </row>
    <row r="174" spans="1:20" x14ac:dyDescent="0.25">
      <c r="A174" s="33" t="str">
        <f>IF($I174&lt;&gt;"",IF(VLOOKUP( $I174,ReviewerDetailsTable[#Data],2,FALSE)=0,"",VLOOKUP( $I174,ReviewerDetailsTable[#Data],2,FALSE)),"")</f>
        <v/>
      </c>
      <c r="B174" s="17" t="str">
        <f>IF($I174&lt;&gt;"",IF(VLOOKUP( $I174,ReviewerDetailsTable[#Data],3,FALSE)=0,"",VLOOKUP( $I174,ReviewerDetailsTable[#Data],3,FALSE)),"")</f>
        <v/>
      </c>
      <c r="C174" s="17" t="str">
        <f>IF($I174&lt;&gt;"",IF(VLOOKUP( $I174,ReviewerDetailsTable[#Data],4,FALSE)=0,"",VLOOKUP( $I174,ReviewerDetailsTable[#Data],4,FALSE)),"")</f>
        <v/>
      </c>
      <c r="D174" s="17" t="str">
        <f>IF($I174&lt;&gt;"",IF(VLOOKUP( $I174,ReviewerDetailsTable[#Data],5,FALSE)=0,"",VLOOKUP( $I174,ReviewerDetailsTable[#Data],5,FALSE)),"")</f>
        <v/>
      </c>
      <c r="E174" s="17" t="str">
        <f>IF($J174&lt;&gt;"",IF(VLOOKUP( $J174,DocumentDetailsTable[#Data],2,FALSE)=0,"",VLOOKUP( $J174,DocumentDetailsTable[#Data],2,FALSE)),"")</f>
        <v/>
      </c>
      <c r="F174" s="39" t="str">
        <f>IF($J174&lt;&gt;"",IF(VLOOKUP( $J174,DocumentDetailsTable[#Data],3,FALSE)=0,"",VLOOKUP( $J174,DocumentDetailsTable[#Data],3,FALSE)),"")</f>
        <v/>
      </c>
      <c r="G174" s="24" t="str">
        <f>IF( COUNTA(H174,I174,J174,K174,L174,M174,N174,O174,P174,Q174,R174,S174,T174) &gt;0, COUNT(G$1:G173)+1, "")</f>
        <v/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45"/>
    </row>
    <row r="175" spans="1:20" x14ac:dyDescent="0.25">
      <c r="A175" s="33" t="str">
        <f>IF($I175&lt;&gt;"",IF(VLOOKUP( $I175,ReviewerDetailsTable[#Data],2,FALSE)=0,"",VLOOKUP( $I175,ReviewerDetailsTable[#Data],2,FALSE)),"")</f>
        <v/>
      </c>
      <c r="B175" s="17" t="str">
        <f>IF($I175&lt;&gt;"",IF(VLOOKUP( $I175,ReviewerDetailsTable[#Data],3,FALSE)=0,"",VLOOKUP( $I175,ReviewerDetailsTable[#Data],3,FALSE)),"")</f>
        <v/>
      </c>
      <c r="C175" s="17" t="str">
        <f>IF($I175&lt;&gt;"",IF(VLOOKUP( $I175,ReviewerDetailsTable[#Data],4,FALSE)=0,"",VLOOKUP( $I175,ReviewerDetailsTable[#Data],4,FALSE)),"")</f>
        <v/>
      </c>
      <c r="D175" s="17" t="str">
        <f>IF($I175&lt;&gt;"",IF(VLOOKUP( $I175,ReviewerDetailsTable[#Data],5,FALSE)=0,"",VLOOKUP( $I175,ReviewerDetailsTable[#Data],5,FALSE)),"")</f>
        <v/>
      </c>
      <c r="E175" s="17" t="str">
        <f>IF($J175&lt;&gt;"",IF(VLOOKUP( $J175,DocumentDetailsTable[#Data],2,FALSE)=0,"",VLOOKUP( $J175,DocumentDetailsTable[#Data],2,FALSE)),"")</f>
        <v/>
      </c>
      <c r="F175" s="39" t="str">
        <f>IF($J175&lt;&gt;"",IF(VLOOKUP( $J175,DocumentDetailsTable[#Data],3,FALSE)=0,"",VLOOKUP( $J175,DocumentDetailsTable[#Data],3,FALSE)),"")</f>
        <v/>
      </c>
      <c r="G175" s="24" t="str">
        <f>IF( COUNTA(H175,I175,J175,K175,L175,M175,N175,O175,P175,Q175,R175,S175,T175) &gt;0, COUNT(G$1:G174)+1, "")</f>
        <v/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45"/>
    </row>
    <row r="176" spans="1:20" x14ac:dyDescent="0.25">
      <c r="A176" s="33" t="str">
        <f>IF($I176&lt;&gt;"",IF(VLOOKUP( $I176,ReviewerDetailsTable[#Data],2,FALSE)=0,"",VLOOKUP( $I176,ReviewerDetailsTable[#Data],2,FALSE)),"")</f>
        <v/>
      </c>
      <c r="B176" s="17" t="str">
        <f>IF($I176&lt;&gt;"",IF(VLOOKUP( $I176,ReviewerDetailsTable[#Data],3,FALSE)=0,"",VLOOKUP( $I176,ReviewerDetailsTable[#Data],3,FALSE)),"")</f>
        <v/>
      </c>
      <c r="C176" s="17" t="str">
        <f>IF($I176&lt;&gt;"",IF(VLOOKUP( $I176,ReviewerDetailsTable[#Data],4,FALSE)=0,"",VLOOKUP( $I176,ReviewerDetailsTable[#Data],4,FALSE)),"")</f>
        <v/>
      </c>
      <c r="D176" s="17" t="str">
        <f>IF($I176&lt;&gt;"",IF(VLOOKUP( $I176,ReviewerDetailsTable[#Data],5,FALSE)=0,"",VLOOKUP( $I176,ReviewerDetailsTable[#Data],5,FALSE)),"")</f>
        <v/>
      </c>
      <c r="E176" s="17" t="str">
        <f>IF($J176&lt;&gt;"",IF(VLOOKUP( $J176,DocumentDetailsTable[#Data],2,FALSE)=0,"",VLOOKUP( $J176,DocumentDetailsTable[#Data],2,FALSE)),"")</f>
        <v/>
      </c>
      <c r="F176" s="39" t="str">
        <f>IF($J176&lt;&gt;"",IF(VLOOKUP( $J176,DocumentDetailsTable[#Data],3,FALSE)=0,"",VLOOKUP( $J176,DocumentDetailsTable[#Data],3,FALSE)),"")</f>
        <v/>
      </c>
      <c r="G176" s="24" t="str">
        <f>IF( COUNTA(H176,I176,J176,K176,L176,M176,N176,O176,P176,Q176,R176,S176,T176) &gt;0, COUNT(G$1:G175)+1, "")</f>
        <v/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45"/>
    </row>
    <row r="177" spans="1:20" x14ac:dyDescent="0.25">
      <c r="A177" s="33" t="str">
        <f>IF($I177&lt;&gt;"",IF(VLOOKUP( $I177,ReviewerDetailsTable[#Data],2,FALSE)=0,"",VLOOKUP( $I177,ReviewerDetailsTable[#Data],2,FALSE)),"")</f>
        <v/>
      </c>
      <c r="B177" s="17" t="str">
        <f>IF($I177&lt;&gt;"",IF(VLOOKUP( $I177,ReviewerDetailsTable[#Data],3,FALSE)=0,"",VLOOKUP( $I177,ReviewerDetailsTable[#Data],3,FALSE)),"")</f>
        <v/>
      </c>
      <c r="C177" s="17" t="str">
        <f>IF($I177&lt;&gt;"",IF(VLOOKUP( $I177,ReviewerDetailsTable[#Data],4,FALSE)=0,"",VLOOKUP( $I177,ReviewerDetailsTable[#Data],4,FALSE)),"")</f>
        <v/>
      </c>
      <c r="D177" s="17" t="str">
        <f>IF($I177&lt;&gt;"",IF(VLOOKUP( $I177,ReviewerDetailsTable[#Data],5,FALSE)=0,"",VLOOKUP( $I177,ReviewerDetailsTable[#Data],5,FALSE)),"")</f>
        <v/>
      </c>
      <c r="E177" s="17" t="str">
        <f>IF($J177&lt;&gt;"",IF(VLOOKUP( $J177,DocumentDetailsTable[#Data],2,FALSE)=0,"",VLOOKUP( $J177,DocumentDetailsTable[#Data],2,FALSE)),"")</f>
        <v/>
      </c>
      <c r="F177" s="39" t="str">
        <f>IF($J177&lt;&gt;"",IF(VLOOKUP( $J177,DocumentDetailsTable[#Data],3,FALSE)=0,"",VLOOKUP( $J177,DocumentDetailsTable[#Data],3,FALSE)),"")</f>
        <v/>
      </c>
      <c r="G177" s="24" t="str">
        <f>IF( COUNTA(H177,I177,J177,K177,L177,M177,N177,O177,P177,Q177,R177,S177,T177) &gt;0, COUNT(G$1:G176)+1, "")</f>
        <v/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45"/>
    </row>
    <row r="178" spans="1:20" x14ac:dyDescent="0.25">
      <c r="A178" s="33" t="str">
        <f>IF($I178&lt;&gt;"",IF(VLOOKUP( $I178,ReviewerDetailsTable[#Data],2,FALSE)=0,"",VLOOKUP( $I178,ReviewerDetailsTable[#Data],2,FALSE)),"")</f>
        <v/>
      </c>
      <c r="B178" s="17" t="str">
        <f>IF($I178&lt;&gt;"",IF(VLOOKUP( $I178,ReviewerDetailsTable[#Data],3,FALSE)=0,"",VLOOKUP( $I178,ReviewerDetailsTable[#Data],3,FALSE)),"")</f>
        <v/>
      </c>
      <c r="C178" s="17" t="str">
        <f>IF($I178&lt;&gt;"",IF(VLOOKUP( $I178,ReviewerDetailsTable[#Data],4,FALSE)=0,"",VLOOKUP( $I178,ReviewerDetailsTable[#Data],4,FALSE)),"")</f>
        <v/>
      </c>
      <c r="D178" s="17" t="str">
        <f>IF($I178&lt;&gt;"",IF(VLOOKUP( $I178,ReviewerDetailsTable[#Data],5,FALSE)=0,"",VLOOKUP( $I178,ReviewerDetailsTable[#Data],5,FALSE)),"")</f>
        <v/>
      </c>
      <c r="E178" s="17" t="str">
        <f>IF($J178&lt;&gt;"",IF(VLOOKUP( $J178,DocumentDetailsTable[#Data],2,FALSE)=0,"",VLOOKUP( $J178,DocumentDetailsTable[#Data],2,FALSE)),"")</f>
        <v/>
      </c>
      <c r="F178" s="39" t="str">
        <f>IF($J178&lt;&gt;"",IF(VLOOKUP( $J178,DocumentDetailsTable[#Data],3,FALSE)=0,"",VLOOKUP( $J178,DocumentDetailsTable[#Data],3,FALSE)),"")</f>
        <v/>
      </c>
      <c r="G178" s="24" t="str">
        <f>IF( COUNTA(H178,I178,J178,K178,L178,M178,N178,O178,P178,Q178,R178,S178,T178) &gt;0, COUNT(G$1:G177)+1, "")</f>
        <v/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45"/>
    </row>
    <row r="179" spans="1:20" x14ac:dyDescent="0.25">
      <c r="A179" s="33" t="str">
        <f>IF($I179&lt;&gt;"",IF(VLOOKUP( $I179,ReviewerDetailsTable[#Data],2,FALSE)=0,"",VLOOKUP( $I179,ReviewerDetailsTable[#Data],2,FALSE)),"")</f>
        <v/>
      </c>
      <c r="B179" s="17" t="str">
        <f>IF($I179&lt;&gt;"",IF(VLOOKUP( $I179,ReviewerDetailsTable[#Data],3,FALSE)=0,"",VLOOKUP( $I179,ReviewerDetailsTable[#Data],3,FALSE)),"")</f>
        <v/>
      </c>
      <c r="C179" s="17" t="str">
        <f>IF($I179&lt;&gt;"",IF(VLOOKUP( $I179,ReviewerDetailsTable[#Data],4,FALSE)=0,"",VLOOKUP( $I179,ReviewerDetailsTable[#Data],4,FALSE)),"")</f>
        <v/>
      </c>
      <c r="D179" s="17" t="str">
        <f>IF($I179&lt;&gt;"",IF(VLOOKUP( $I179,ReviewerDetailsTable[#Data],5,FALSE)=0,"",VLOOKUP( $I179,ReviewerDetailsTable[#Data],5,FALSE)),"")</f>
        <v/>
      </c>
      <c r="E179" s="17" t="str">
        <f>IF($J179&lt;&gt;"",IF(VLOOKUP( $J179,DocumentDetailsTable[#Data],2,FALSE)=0,"",VLOOKUP( $J179,DocumentDetailsTable[#Data],2,FALSE)),"")</f>
        <v/>
      </c>
      <c r="F179" s="39" t="str">
        <f>IF($J179&lt;&gt;"",IF(VLOOKUP( $J179,DocumentDetailsTable[#Data],3,FALSE)=0,"",VLOOKUP( $J179,DocumentDetailsTable[#Data],3,FALSE)),"")</f>
        <v/>
      </c>
      <c r="G179" s="24" t="str">
        <f>IF( COUNTA(H179,I179,J179,K179,L179,M179,N179,O179,P179,Q179,R179,S179,T179) &gt;0, COUNT(G$1:G178)+1, "")</f>
        <v/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45"/>
    </row>
    <row r="180" spans="1:20" x14ac:dyDescent="0.25">
      <c r="A180" s="33" t="str">
        <f>IF($I180&lt;&gt;"",IF(VLOOKUP( $I180,ReviewerDetailsTable[#Data],2,FALSE)=0,"",VLOOKUP( $I180,ReviewerDetailsTable[#Data],2,FALSE)),"")</f>
        <v/>
      </c>
      <c r="B180" s="17" t="str">
        <f>IF($I180&lt;&gt;"",IF(VLOOKUP( $I180,ReviewerDetailsTable[#Data],3,FALSE)=0,"",VLOOKUP( $I180,ReviewerDetailsTable[#Data],3,FALSE)),"")</f>
        <v/>
      </c>
      <c r="C180" s="17" t="str">
        <f>IF($I180&lt;&gt;"",IF(VLOOKUP( $I180,ReviewerDetailsTable[#Data],4,FALSE)=0,"",VLOOKUP( $I180,ReviewerDetailsTable[#Data],4,FALSE)),"")</f>
        <v/>
      </c>
      <c r="D180" s="17" t="str">
        <f>IF($I180&lt;&gt;"",IF(VLOOKUP( $I180,ReviewerDetailsTable[#Data],5,FALSE)=0,"",VLOOKUP( $I180,ReviewerDetailsTable[#Data],5,FALSE)),"")</f>
        <v/>
      </c>
      <c r="E180" s="17" t="str">
        <f>IF($J180&lt;&gt;"",IF(VLOOKUP( $J180,DocumentDetailsTable[#Data],2,FALSE)=0,"",VLOOKUP( $J180,DocumentDetailsTable[#Data],2,FALSE)),"")</f>
        <v/>
      </c>
      <c r="F180" s="39" t="str">
        <f>IF($J180&lt;&gt;"",IF(VLOOKUP( $J180,DocumentDetailsTable[#Data],3,FALSE)=0,"",VLOOKUP( $J180,DocumentDetailsTable[#Data],3,FALSE)),"")</f>
        <v/>
      </c>
      <c r="G180" s="24" t="str">
        <f>IF( COUNTA(H180,I180,J180,K180,L180,M180,N180,O180,P180,Q180,R180,S180,T180) &gt;0, COUNT(G$1:G179)+1, "")</f>
        <v/>
      </c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45"/>
    </row>
    <row r="181" spans="1:20" x14ac:dyDescent="0.25">
      <c r="A181" s="33" t="str">
        <f>IF($I181&lt;&gt;"",IF(VLOOKUP( $I181,ReviewerDetailsTable[#Data],2,FALSE)=0,"",VLOOKUP( $I181,ReviewerDetailsTable[#Data],2,FALSE)),"")</f>
        <v/>
      </c>
      <c r="B181" s="17" t="str">
        <f>IF($I181&lt;&gt;"",IF(VLOOKUP( $I181,ReviewerDetailsTable[#Data],3,FALSE)=0,"",VLOOKUP( $I181,ReviewerDetailsTable[#Data],3,FALSE)),"")</f>
        <v/>
      </c>
      <c r="C181" s="17" t="str">
        <f>IF($I181&lt;&gt;"",IF(VLOOKUP( $I181,ReviewerDetailsTable[#Data],4,FALSE)=0,"",VLOOKUP( $I181,ReviewerDetailsTable[#Data],4,FALSE)),"")</f>
        <v/>
      </c>
      <c r="D181" s="17" t="str">
        <f>IF($I181&lt;&gt;"",IF(VLOOKUP( $I181,ReviewerDetailsTable[#Data],5,FALSE)=0,"",VLOOKUP( $I181,ReviewerDetailsTable[#Data],5,FALSE)),"")</f>
        <v/>
      </c>
      <c r="E181" s="17" t="str">
        <f>IF($J181&lt;&gt;"",IF(VLOOKUP( $J181,DocumentDetailsTable[#Data],2,FALSE)=0,"",VLOOKUP( $J181,DocumentDetailsTable[#Data],2,FALSE)),"")</f>
        <v/>
      </c>
      <c r="F181" s="39" t="str">
        <f>IF($J181&lt;&gt;"",IF(VLOOKUP( $J181,DocumentDetailsTable[#Data],3,FALSE)=0,"",VLOOKUP( $J181,DocumentDetailsTable[#Data],3,FALSE)),"")</f>
        <v/>
      </c>
      <c r="G181" s="24" t="str">
        <f>IF( COUNTA(H181,I181,J181,K181,L181,M181,N181,O181,P181,Q181,R181,S181,T181) &gt;0, COUNT(G$1:G180)+1, "")</f>
        <v/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45"/>
    </row>
    <row r="182" spans="1:20" x14ac:dyDescent="0.25">
      <c r="A182" s="33" t="str">
        <f>IF($I182&lt;&gt;"",IF(VLOOKUP( $I182,ReviewerDetailsTable[#Data],2,FALSE)=0,"",VLOOKUP( $I182,ReviewerDetailsTable[#Data],2,FALSE)),"")</f>
        <v/>
      </c>
      <c r="B182" s="17" t="str">
        <f>IF($I182&lt;&gt;"",IF(VLOOKUP( $I182,ReviewerDetailsTable[#Data],3,FALSE)=0,"",VLOOKUP( $I182,ReviewerDetailsTable[#Data],3,FALSE)),"")</f>
        <v/>
      </c>
      <c r="C182" s="17" t="str">
        <f>IF($I182&lt;&gt;"",IF(VLOOKUP( $I182,ReviewerDetailsTable[#Data],4,FALSE)=0,"",VLOOKUP( $I182,ReviewerDetailsTable[#Data],4,FALSE)),"")</f>
        <v/>
      </c>
      <c r="D182" s="17" t="str">
        <f>IF($I182&lt;&gt;"",IF(VLOOKUP( $I182,ReviewerDetailsTable[#Data],5,FALSE)=0,"",VLOOKUP( $I182,ReviewerDetailsTable[#Data],5,FALSE)),"")</f>
        <v/>
      </c>
      <c r="E182" s="17" t="str">
        <f>IF($J182&lt;&gt;"",IF(VLOOKUP( $J182,DocumentDetailsTable[#Data],2,FALSE)=0,"",VLOOKUP( $J182,DocumentDetailsTable[#Data],2,FALSE)),"")</f>
        <v/>
      </c>
      <c r="F182" s="39" t="str">
        <f>IF($J182&lt;&gt;"",IF(VLOOKUP( $J182,DocumentDetailsTable[#Data],3,FALSE)=0,"",VLOOKUP( $J182,DocumentDetailsTable[#Data],3,FALSE)),"")</f>
        <v/>
      </c>
      <c r="G182" s="24" t="str">
        <f>IF( COUNTA(H182,I182,J182,K182,L182,M182,N182,O182,P182,Q182,R182,S182,T182) &gt;0, COUNT(G$1:G181)+1, "")</f>
        <v/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45"/>
    </row>
    <row r="183" spans="1:20" x14ac:dyDescent="0.25">
      <c r="A183" s="33" t="str">
        <f>IF($I183&lt;&gt;"",IF(VLOOKUP( $I183,ReviewerDetailsTable[#Data],2,FALSE)=0,"",VLOOKUP( $I183,ReviewerDetailsTable[#Data],2,FALSE)),"")</f>
        <v/>
      </c>
      <c r="B183" s="17" t="str">
        <f>IF($I183&lt;&gt;"",IF(VLOOKUP( $I183,ReviewerDetailsTable[#Data],3,FALSE)=0,"",VLOOKUP( $I183,ReviewerDetailsTable[#Data],3,FALSE)),"")</f>
        <v/>
      </c>
      <c r="C183" s="17" t="str">
        <f>IF($I183&lt;&gt;"",IF(VLOOKUP( $I183,ReviewerDetailsTable[#Data],4,FALSE)=0,"",VLOOKUP( $I183,ReviewerDetailsTable[#Data],4,FALSE)),"")</f>
        <v/>
      </c>
      <c r="D183" s="17" t="str">
        <f>IF($I183&lt;&gt;"",IF(VLOOKUP( $I183,ReviewerDetailsTable[#Data],5,FALSE)=0,"",VLOOKUP( $I183,ReviewerDetailsTable[#Data],5,FALSE)),"")</f>
        <v/>
      </c>
      <c r="E183" s="17" t="str">
        <f>IF($J183&lt;&gt;"",IF(VLOOKUP( $J183,DocumentDetailsTable[#Data],2,FALSE)=0,"",VLOOKUP( $J183,DocumentDetailsTable[#Data],2,FALSE)),"")</f>
        <v/>
      </c>
      <c r="F183" s="39" t="str">
        <f>IF($J183&lt;&gt;"",IF(VLOOKUP( $J183,DocumentDetailsTable[#Data],3,FALSE)=0,"",VLOOKUP( $J183,DocumentDetailsTable[#Data],3,FALSE)),"")</f>
        <v/>
      </c>
      <c r="G183" s="24" t="str">
        <f>IF( COUNTA(H183,I183,J183,K183,L183,M183,N183,O183,P183,Q183,R183,S183,T183) &gt;0, COUNT(G$1:G182)+1, "")</f>
        <v/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45"/>
    </row>
    <row r="184" spans="1:20" x14ac:dyDescent="0.25">
      <c r="A184" s="33" t="str">
        <f>IF($I184&lt;&gt;"",IF(VLOOKUP( $I184,ReviewerDetailsTable[#Data],2,FALSE)=0,"",VLOOKUP( $I184,ReviewerDetailsTable[#Data],2,FALSE)),"")</f>
        <v/>
      </c>
      <c r="B184" s="17" t="str">
        <f>IF($I184&lt;&gt;"",IF(VLOOKUP( $I184,ReviewerDetailsTable[#Data],3,FALSE)=0,"",VLOOKUP( $I184,ReviewerDetailsTable[#Data],3,FALSE)),"")</f>
        <v/>
      </c>
      <c r="C184" s="17" t="str">
        <f>IF($I184&lt;&gt;"",IF(VLOOKUP( $I184,ReviewerDetailsTable[#Data],4,FALSE)=0,"",VLOOKUP( $I184,ReviewerDetailsTable[#Data],4,FALSE)),"")</f>
        <v/>
      </c>
      <c r="D184" s="17" t="str">
        <f>IF($I184&lt;&gt;"",IF(VLOOKUP( $I184,ReviewerDetailsTable[#Data],5,FALSE)=0,"",VLOOKUP( $I184,ReviewerDetailsTable[#Data],5,FALSE)),"")</f>
        <v/>
      </c>
      <c r="E184" s="17" t="str">
        <f>IF($J184&lt;&gt;"",IF(VLOOKUP( $J184,DocumentDetailsTable[#Data],2,FALSE)=0,"",VLOOKUP( $J184,DocumentDetailsTable[#Data],2,FALSE)),"")</f>
        <v/>
      </c>
      <c r="F184" s="39" t="str">
        <f>IF($J184&lt;&gt;"",IF(VLOOKUP( $J184,DocumentDetailsTable[#Data],3,FALSE)=0,"",VLOOKUP( $J184,DocumentDetailsTable[#Data],3,FALSE)),"")</f>
        <v/>
      </c>
      <c r="G184" s="24" t="str">
        <f>IF( COUNTA(H184,I184,J184,K184,L184,M184,N184,O184,P184,Q184,R184,S184,T184) &gt;0, COUNT(G$1:G183)+1, "")</f>
        <v/>
      </c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45"/>
    </row>
    <row r="185" spans="1:20" x14ac:dyDescent="0.25">
      <c r="A185" s="33" t="str">
        <f>IF($I185&lt;&gt;"",IF(VLOOKUP( $I185,ReviewerDetailsTable[#Data],2,FALSE)=0,"",VLOOKUP( $I185,ReviewerDetailsTable[#Data],2,FALSE)),"")</f>
        <v/>
      </c>
      <c r="B185" s="17" t="str">
        <f>IF($I185&lt;&gt;"",IF(VLOOKUP( $I185,ReviewerDetailsTable[#Data],3,FALSE)=0,"",VLOOKUP( $I185,ReviewerDetailsTable[#Data],3,FALSE)),"")</f>
        <v/>
      </c>
      <c r="C185" s="17" t="str">
        <f>IF($I185&lt;&gt;"",IF(VLOOKUP( $I185,ReviewerDetailsTable[#Data],4,FALSE)=0,"",VLOOKUP( $I185,ReviewerDetailsTable[#Data],4,FALSE)),"")</f>
        <v/>
      </c>
      <c r="D185" s="17" t="str">
        <f>IF($I185&lt;&gt;"",IF(VLOOKUP( $I185,ReviewerDetailsTable[#Data],5,FALSE)=0,"",VLOOKUP( $I185,ReviewerDetailsTable[#Data],5,FALSE)),"")</f>
        <v/>
      </c>
      <c r="E185" s="17" t="str">
        <f>IF($J185&lt;&gt;"",IF(VLOOKUP( $J185,DocumentDetailsTable[#Data],2,FALSE)=0,"",VLOOKUP( $J185,DocumentDetailsTable[#Data],2,FALSE)),"")</f>
        <v/>
      </c>
      <c r="F185" s="39" t="str">
        <f>IF($J185&lt;&gt;"",IF(VLOOKUP( $J185,DocumentDetailsTable[#Data],3,FALSE)=0,"",VLOOKUP( $J185,DocumentDetailsTable[#Data],3,FALSE)),"")</f>
        <v/>
      </c>
      <c r="G185" s="24" t="str">
        <f>IF( COUNTA(H185,I185,J185,K185,L185,M185,N185,O185,P185,Q185,R185,S185,T185) &gt;0, COUNT(G$1:G184)+1, "")</f>
        <v/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45"/>
    </row>
    <row r="186" spans="1:20" x14ac:dyDescent="0.25">
      <c r="A186" s="33" t="str">
        <f>IF($I186&lt;&gt;"",IF(VLOOKUP( $I186,ReviewerDetailsTable[#Data],2,FALSE)=0,"",VLOOKUP( $I186,ReviewerDetailsTable[#Data],2,FALSE)),"")</f>
        <v/>
      </c>
      <c r="B186" s="17" t="str">
        <f>IF($I186&lt;&gt;"",IF(VLOOKUP( $I186,ReviewerDetailsTable[#Data],3,FALSE)=0,"",VLOOKUP( $I186,ReviewerDetailsTable[#Data],3,FALSE)),"")</f>
        <v/>
      </c>
      <c r="C186" s="17" t="str">
        <f>IF($I186&lt;&gt;"",IF(VLOOKUP( $I186,ReviewerDetailsTable[#Data],4,FALSE)=0,"",VLOOKUP( $I186,ReviewerDetailsTable[#Data],4,FALSE)),"")</f>
        <v/>
      </c>
      <c r="D186" s="17" t="str">
        <f>IF($I186&lt;&gt;"",IF(VLOOKUP( $I186,ReviewerDetailsTable[#Data],5,FALSE)=0,"",VLOOKUP( $I186,ReviewerDetailsTable[#Data],5,FALSE)),"")</f>
        <v/>
      </c>
      <c r="E186" s="17" t="str">
        <f>IF($J186&lt;&gt;"",IF(VLOOKUP( $J186,DocumentDetailsTable[#Data],2,FALSE)=0,"",VLOOKUP( $J186,DocumentDetailsTable[#Data],2,FALSE)),"")</f>
        <v/>
      </c>
      <c r="F186" s="39" t="str">
        <f>IF($J186&lt;&gt;"",IF(VLOOKUP( $J186,DocumentDetailsTable[#Data],3,FALSE)=0,"",VLOOKUP( $J186,DocumentDetailsTable[#Data],3,FALSE)),"")</f>
        <v/>
      </c>
      <c r="G186" s="24" t="str">
        <f>IF( COUNTA(H186,I186,J186,K186,L186,M186,N186,O186,P186,Q186,R186,S186,T186) &gt;0, COUNT(G$1:G185)+1, "")</f>
        <v/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45"/>
    </row>
    <row r="187" spans="1:20" x14ac:dyDescent="0.25">
      <c r="A187" s="33" t="str">
        <f>IF($I187&lt;&gt;"",IF(VLOOKUP( $I187,ReviewerDetailsTable[#Data],2,FALSE)=0,"",VLOOKUP( $I187,ReviewerDetailsTable[#Data],2,FALSE)),"")</f>
        <v/>
      </c>
      <c r="B187" s="17" t="str">
        <f>IF($I187&lt;&gt;"",IF(VLOOKUP( $I187,ReviewerDetailsTable[#Data],3,FALSE)=0,"",VLOOKUP( $I187,ReviewerDetailsTable[#Data],3,FALSE)),"")</f>
        <v/>
      </c>
      <c r="C187" s="17" t="str">
        <f>IF($I187&lt;&gt;"",IF(VLOOKUP( $I187,ReviewerDetailsTable[#Data],4,FALSE)=0,"",VLOOKUP( $I187,ReviewerDetailsTable[#Data],4,FALSE)),"")</f>
        <v/>
      </c>
      <c r="D187" s="17" t="str">
        <f>IF($I187&lt;&gt;"",IF(VLOOKUP( $I187,ReviewerDetailsTable[#Data],5,FALSE)=0,"",VLOOKUP( $I187,ReviewerDetailsTable[#Data],5,FALSE)),"")</f>
        <v/>
      </c>
      <c r="E187" s="17" t="str">
        <f>IF($J187&lt;&gt;"",IF(VLOOKUP( $J187,DocumentDetailsTable[#Data],2,FALSE)=0,"",VLOOKUP( $J187,DocumentDetailsTable[#Data],2,FALSE)),"")</f>
        <v/>
      </c>
      <c r="F187" s="39" t="str">
        <f>IF($J187&lt;&gt;"",IF(VLOOKUP( $J187,DocumentDetailsTable[#Data],3,FALSE)=0,"",VLOOKUP( $J187,DocumentDetailsTable[#Data],3,FALSE)),"")</f>
        <v/>
      </c>
      <c r="G187" s="24" t="str">
        <f>IF( COUNTA(H187,I187,J187,K187,L187,M187,N187,O187,P187,Q187,R187,S187,T187) &gt;0, COUNT(G$1:G186)+1, "")</f>
        <v/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45"/>
    </row>
    <row r="188" spans="1:20" x14ac:dyDescent="0.25">
      <c r="A188" s="33" t="str">
        <f>IF($I188&lt;&gt;"",IF(VLOOKUP( $I188,ReviewerDetailsTable[#Data],2,FALSE)=0,"",VLOOKUP( $I188,ReviewerDetailsTable[#Data],2,FALSE)),"")</f>
        <v/>
      </c>
      <c r="B188" s="17" t="str">
        <f>IF($I188&lt;&gt;"",IF(VLOOKUP( $I188,ReviewerDetailsTable[#Data],3,FALSE)=0,"",VLOOKUP( $I188,ReviewerDetailsTable[#Data],3,FALSE)),"")</f>
        <v/>
      </c>
      <c r="C188" s="17" t="str">
        <f>IF($I188&lt;&gt;"",IF(VLOOKUP( $I188,ReviewerDetailsTable[#Data],4,FALSE)=0,"",VLOOKUP( $I188,ReviewerDetailsTable[#Data],4,FALSE)),"")</f>
        <v/>
      </c>
      <c r="D188" s="17" t="str">
        <f>IF($I188&lt;&gt;"",IF(VLOOKUP( $I188,ReviewerDetailsTable[#Data],5,FALSE)=0,"",VLOOKUP( $I188,ReviewerDetailsTable[#Data],5,FALSE)),"")</f>
        <v/>
      </c>
      <c r="E188" s="17" t="str">
        <f>IF($J188&lt;&gt;"",IF(VLOOKUP( $J188,DocumentDetailsTable[#Data],2,FALSE)=0,"",VLOOKUP( $J188,DocumentDetailsTable[#Data],2,FALSE)),"")</f>
        <v/>
      </c>
      <c r="F188" s="39" t="str">
        <f>IF($J188&lt;&gt;"",IF(VLOOKUP( $J188,DocumentDetailsTable[#Data],3,FALSE)=0,"",VLOOKUP( $J188,DocumentDetailsTable[#Data],3,FALSE)),"")</f>
        <v/>
      </c>
      <c r="G188" s="24" t="str">
        <f>IF( COUNTA(H188,I188,J188,K188,L188,M188,N188,O188,P188,Q188,R188,S188,T188) &gt;0, COUNT(G$1:G187)+1, "")</f>
        <v/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45"/>
    </row>
    <row r="189" spans="1:20" x14ac:dyDescent="0.25">
      <c r="A189" s="33" t="str">
        <f>IF($I189&lt;&gt;"",IF(VLOOKUP( $I189,ReviewerDetailsTable[#Data],2,FALSE)=0,"",VLOOKUP( $I189,ReviewerDetailsTable[#Data],2,FALSE)),"")</f>
        <v/>
      </c>
      <c r="B189" s="17" t="str">
        <f>IF($I189&lt;&gt;"",IF(VLOOKUP( $I189,ReviewerDetailsTable[#Data],3,FALSE)=0,"",VLOOKUP( $I189,ReviewerDetailsTable[#Data],3,FALSE)),"")</f>
        <v/>
      </c>
      <c r="C189" s="17" t="str">
        <f>IF($I189&lt;&gt;"",IF(VLOOKUP( $I189,ReviewerDetailsTable[#Data],4,FALSE)=0,"",VLOOKUP( $I189,ReviewerDetailsTable[#Data],4,FALSE)),"")</f>
        <v/>
      </c>
      <c r="D189" s="17" t="str">
        <f>IF($I189&lt;&gt;"",IF(VLOOKUP( $I189,ReviewerDetailsTable[#Data],5,FALSE)=0,"",VLOOKUP( $I189,ReviewerDetailsTable[#Data],5,FALSE)),"")</f>
        <v/>
      </c>
      <c r="E189" s="17" t="str">
        <f>IF($J189&lt;&gt;"",IF(VLOOKUP( $J189,DocumentDetailsTable[#Data],2,FALSE)=0,"",VLOOKUP( $J189,DocumentDetailsTable[#Data],2,FALSE)),"")</f>
        <v/>
      </c>
      <c r="F189" s="39" t="str">
        <f>IF($J189&lt;&gt;"",IF(VLOOKUP( $J189,DocumentDetailsTable[#Data],3,FALSE)=0,"",VLOOKUP( $J189,DocumentDetailsTable[#Data],3,FALSE)),"")</f>
        <v/>
      </c>
      <c r="G189" s="24" t="str">
        <f>IF( COUNTA(H189,I189,J189,K189,L189,M189,N189,O189,P189,Q189,R189,S189,T189) &gt;0, COUNT(G$1:G188)+1, "")</f>
        <v/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45"/>
    </row>
    <row r="190" spans="1:20" x14ac:dyDescent="0.25">
      <c r="A190" s="33" t="str">
        <f>IF($I190&lt;&gt;"",IF(VLOOKUP( $I190,ReviewerDetailsTable[#Data],2,FALSE)=0,"",VLOOKUP( $I190,ReviewerDetailsTable[#Data],2,FALSE)),"")</f>
        <v/>
      </c>
      <c r="B190" s="17" t="str">
        <f>IF($I190&lt;&gt;"",IF(VLOOKUP( $I190,ReviewerDetailsTable[#Data],3,FALSE)=0,"",VLOOKUP( $I190,ReviewerDetailsTable[#Data],3,FALSE)),"")</f>
        <v/>
      </c>
      <c r="C190" s="17" t="str">
        <f>IF($I190&lt;&gt;"",IF(VLOOKUP( $I190,ReviewerDetailsTable[#Data],4,FALSE)=0,"",VLOOKUP( $I190,ReviewerDetailsTable[#Data],4,FALSE)),"")</f>
        <v/>
      </c>
      <c r="D190" s="17" t="str">
        <f>IF($I190&lt;&gt;"",IF(VLOOKUP( $I190,ReviewerDetailsTable[#Data],5,FALSE)=0,"",VLOOKUP( $I190,ReviewerDetailsTable[#Data],5,FALSE)),"")</f>
        <v/>
      </c>
      <c r="E190" s="17" t="str">
        <f>IF($J190&lt;&gt;"",IF(VLOOKUP( $J190,DocumentDetailsTable[#Data],2,FALSE)=0,"",VLOOKUP( $J190,DocumentDetailsTable[#Data],2,FALSE)),"")</f>
        <v/>
      </c>
      <c r="F190" s="39" t="str">
        <f>IF($J190&lt;&gt;"",IF(VLOOKUP( $J190,DocumentDetailsTable[#Data],3,FALSE)=0,"",VLOOKUP( $J190,DocumentDetailsTable[#Data],3,FALSE)),"")</f>
        <v/>
      </c>
      <c r="G190" s="24" t="str">
        <f>IF( COUNTA(H190,I190,J190,K190,L190,M190,N190,O190,P190,Q190,R190,S190,T190) &gt;0, COUNT(G$1:G189)+1, "")</f>
        <v/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45"/>
    </row>
    <row r="191" spans="1:20" x14ac:dyDescent="0.25">
      <c r="A191" s="33" t="str">
        <f>IF($I191&lt;&gt;"",IF(VLOOKUP( $I191,ReviewerDetailsTable[#Data],2,FALSE)=0,"",VLOOKUP( $I191,ReviewerDetailsTable[#Data],2,FALSE)),"")</f>
        <v/>
      </c>
      <c r="B191" s="17" t="str">
        <f>IF($I191&lt;&gt;"",IF(VLOOKUP( $I191,ReviewerDetailsTable[#Data],3,FALSE)=0,"",VLOOKUP( $I191,ReviewerDetailsTable[#Data],3,FALSE)),"")</f>
        <v/>
      </c>
      <c r="C191" s="17" t="str">
        <f>IF($I191&lt;&gt;"",IF(VLOOKUP( $I191,ReviewerDetailsTable[#Data],4,FALSE)=0,"",VLOOKUP( $I191,ReviewerDetailsTable[#Data],4,FALSE)),"")</f>
        <v/>
      </c>
      <c r="D191" s="17" t="str">
        <f>IF($I191&lt;&gt;"",IF(VLOOKUP( $I191,ReviewerDetailsTable[#Data],5,FALSE)=0,"",VLOOKUP( $I191,ReviewerDetailsTable[#Data],5,FALSE)),"")</f>
        <v/>
      </c>
      <c r="E191" s="17" t="str">
        <f>IF($J191&lt;&gt;"",IF(VLOOKUP( $J191,DocumentDetailsTable[#Data],2,FALSE)=0,"",VLOOKUP( $J191,DocumentDetailsTable[#Data],2,FALSE)),"")</f>
        <v/>
      </c>
      <c r="F191" s="39" t="str">
        <f>IF($J191&lt;&gt;"",IF(VLOOKUP( $J191,DocumentDetailsTable[#Data],3,FALSE)=0,"",VLOOKUP( $J191,DocumentDetailsTable[#Data],3,FALSE)),"")</f>
        <v/>
      </c>
      <c r="G191" s="24" t="str">
        <f>IF( COUNTA(H191,I191,J191,K191,L191,M191,N191,O191,P191,Q191,R191,S191,T191) &gt;0, COUNT(G$1:G190)+1, "")</f>
        <v/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45"/>
    </row>
    <row r="192" spans="1:20" x14ac:dyDescent="0.25">
      <c r="A192" s="33" t="str">
        <f>IF($I192&lt;&gt;"",IF(VLOOKUP( $I192,ReviewerDetailsTable[#Data],2,FALSE)=0,"",VLOOKUP( $I192,ReviewerDetailsTable[#Data],2,FALSE)),"")</f>
        <v/>
      </c>
      <c r="B192" s="17" t="str">
        <f>IF($I192&lt;&gt;"",IF(VLOOKUP( $I192,ReviewerDetailsTable[#Data],3,FALSE)=0,"",VLOOKUP( $I192,ReviewerDetailsTable[#Data],3,FALSE)),"")</f>
        <v/>
      </c>
      <c r="C192" s="17" t="str">
        <f>IF($I192&lt;&gt;"",IF(VLOOKUP( $I192,ReviewerDetailsTable[#Data],4,FALSE)=0,"",VLOOKUP( $I192,ReviewerDetailsTable[#Data],4,FALSE)),"")</f>
        <v/>
      </c>
      <c r="D192" s="17" t="str">
        <f>IF($I192&lt;&gt;"",IF(VLOOKUP( $I192,ReviewerDetailsTable[#Data],5,FALSE)=0,"",VLOOKUP( $I192,ReviewerDetailsTable[#Data],5,FALSE)),"")</f>
        <v/>
      </c>
      <c r="E192" s="17" t="str">
        <f>IF($J192&lt;&gt;"",IF(VLOOKUP( $J192,DocumentDetailsTable[#Data],2,FALSE)=0,"",VLOOKUP( $J192,DocumentDetailsTable[#Data],2,FALSE)),"")</f>
        <v/>
      </c>
      <c r="F192" s="39" t="str">
        <f>IF($J192&lt;&gt;"",IF(VLOOKUP( $J192,DocumentDetailsTable[#Data],3,FALSE)=0,"",VLOOKUP( $J192,DocumentDetailsTable[#Data],3,FALSE)),"")</f>
        <v/>
      </c>
      <c r="G192" s="24" t="str">
        <f>IF( COUNTA(H192,I192,J192,K192,L192,M192,N192,O192,P192,Q192,R192,S192,T192) &gt;0, COUNT(G$1:G191)+1, "")</f>
        <v/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45"/>
    </row>
    <row r="193" spans="1:20" x14ac:dyDescent="0.25">
      <c r="A193" s="33" t="str">
        <f>IF($I193&lt;&gt;"",IF(VLOOKUP( $I193,ReviewerDetailsTable[#Data],2,FALSE)=0,"",VLOOKUP( $I193,ReviewerDetailsTable[#Data],2,FALSE)),"")</f>
        <v/>
      </c>
      <c r="B193" s="17" t="str">
        <f>IF($I193&lt;&gt;"",IF(VLOOKUP( $I193,ReviewerDetailsTable[#Data],3,FALSE)=0,"",VLOOKUP( $I193,ReviewerDetailsTable[#Data],3,FALSE)),"")</f>
        <v/>
      </c>
      <c r="C193" s="17" t="str">
        <f>IF($I193&lt;&gt;"",IF(VLOOKUP( $I193,ReviewerDetailsTable[#Data],4,FALSE)=0,"",VLOOKUP( $I193,ReviewerDetailsTable[#Data],4,FALSE)),"")</f>
        <v/>
      </c>
      <c r="D193" s="17" t="str">
        <f>IF($I193&lt;&gt;"",IF(VLOOKUP( $I193,ReviewerDetailsTable[#Data],5,FALSE)=0,"",VLOOKUP( $I193,ReviewerDetailsTable[#Data],5,FALSE)),"")</f>
        <v/>
      </c>
      <c r="E193" s="17" t="str">
        <f>IF($J193&lt;&gt;"",IF(VLOOKUP( $J193,DocumentDetailsTable[#Data],2,FALSE)=0,"",VLOOKUP( $J193,DocumentDetailsTable[#Data],2,FALSE)),"")</f>
        <v/>
      </c>
      <c r="F193" s="39" t="str">
        <f>IF($J193&lt;&gt;"",IF(VLOOKUP( $J193,DocumentDetailsTable[#Data],3,FALSE)=0,"",VLOOKUP( $J193,DocumentDetailsTable[#Data],3,FALSE)),"")</f>
        <v/>
      </c>
      <c r="G193" s="24" t="str">
        <f>IF( COUNTA(H193,I193,J193,K193,L193,M193,N193,O193,P193,Q193,R193,S193,T193) &gt;0, COUNT(G$1:G192)+1, "")</f>
        <v/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45"/>
    </row>
    <row r="194" spans="1:20" x14ac:dyDescent="0.25">
      <c r="A194" s="33" t="str">
        <f>IF($I194&lt;&gt;"",IF(VLOOKUP( $I194,ReviewerDetailsTable[#Data],2,FALSE)=0,"",VLOOKUP( $I194,ReviewerDetailsTable[#Data],2,FALSE)),"")</f>
        <v/>
      </c>
      <c r="B194" s="17" t="str">
        <f>IF($I194&lt;&gt;"",IF(VLOOKUP( $I194,ReviewerDetailsTable[#Data],3,FALSE)=0,"",VLOOKUP( $I194,ReviewerDetailsTable[#Data],3,FALSE)),"")</f>
        <v/>
      </c>
      <c r="C194" s="17" t="str">
        <f>IF($I194&lt;&gt;"",IF(VLOOKUP( $I194,ReviewerDetailsTable[#Data],4,FALSE)=0,"",VLOOKUP( $I194,ReviewerDetailsTable[#Data],4,FALSE)),"")</f>
        <v/>
      </c>
      <c r="D194" s="17" t="str">
        <f>IF($I194&lt;&gt;"",IF(VLOOKUP( $I194,ReviewerDetailsTable[#Data],5,FALSE)=0,"",VLOOKUP( $I194,ReviewerDetailsTable[#Data],5,FALSE)),"")</f>
        <v/>
      </c>
      <c r="E194" s="17" t="str">
        <f>IF($J194&lt;&gt;"",IF(VLOOKUP( $J194,DocumentDetailsTable[#Data],2,FALSE)=0,"",VLOOKUP( $J194,DocumentDetailsTable[#Data],2,FALSE)),"")</f>
        <v/>
      </c>
      <c r="F194" s="39" t="str">
        <f>IF($J194&lt;&gt;"",IF(VLOOKUP( $J194,DocumentDetailsTable[#Data],3,FALSE)=0,"",VLOOKUP( $J194,DocumentDetailsTable[#Data],3,FALSE)),"")</f>
        <v/>
      </c>
      <c r="G194" s="24" t="str">
        <f>IF( COUNTA(H194,I194,J194,K194,L194,M194,N194,O194,P194,Q194,R194,S194,T194) &gt;0, COUNT(G$1:G193)+1, "")</f>
        <v/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45"/>
    </row>
    <row r="195" spans="1:20" x14ac:dyDescent="0.25">
      <c r="A195" s="33" t="str">
        <f>IF($I195&lt;&gt;"",IF(VLOOKUP( $I195,ReviewerDetailsTable[#Data],2,FALSE)=0,"",VLOOKUP( $I195,ReviewerDetailsTable[#Data],2,FALSE)),"")</f>
        <v/>
      </c>
      <c r="B195" s="17" t="str">
        <f>IF($I195&lt;&gt;"",IF(VLOOKUP( $I195,ReviewerDetailsTable[#Data],3,FALSE)=0,"",VLOOKUP( $I195,ReviewerDetailsTable[#Data],3,FALSE)),"")</f>
        <v/>
      </c>
      <c r="C195" s="17" t="str">
        <f>IF($I195&lt;&gt;"",IF(VLOOKUP( $I195,ReviewerDetailsTable[#Data],4,FALSE)=0,"",VLOOKUP( $I195,ReviewerDetailsTable[#Data],4,FALSE)),"")</f>
        <v/>
      </c>
      <c r="D195" s="17" t="str">
        <f>IF($I195&lt;&gt;"",IF(VLOOKUP( $I195,ReviewerDetailsTable[#Data],5,FALSE)=0,"",VLOOKUP( $I195,ReviewerDetailsTable[#Data],5,FALSE)),"")</f>
        <v/>
      </c>
      <c r="E195" s="17" t="str">
        <f>IF($J195&lt;&gt;"",IF(VLOOKUP( $J195,DocumentDetailsTable[#Data],2,FALSE)=0,"",VLOOKUP( $J195,DocumentDetailsTable[#Data],2,FALSE)),"")</f>
        <v/>
      </c>
      <c r="F195" s="39" t="str">
        <f>IF($J195&lt;&gt;"",IF(VLOOKUP( $J195,DocumentDetailsTable[#Data],3,FALSE)=0,"",VLOOKUP( $J195,DocumentDetailsTable[#Data],3,FALSE)),"")</f>
        <v/>
      </c>
      <c r="G195" s="24" t="str">
        <f>IF( COUNTA(H195,I195,J195,K195,L195,M195,N195,O195,P195,Q195,R195,S195,T195) &gt;0, COUNT(G$1:G194)+1, "")</f>
        <v/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45"/>
    </row>
    <row r="196" spans="1:20" x14ac:dyDescent="0.25">
      <c r="A196" s="33" t="str">
        <f>IF($I196&lt;&gt;"",IF(VLOOKUP( $I196,ReviewerDetailsTable[#Data],2,FALSE)=0,"",VLOOKUP( $I196,ReviewerDetailsTable[#Data],2,FALSE)),"")</f>
        <v/>
      </c>
      <c r="B196" s="17" t="str">
        <f>IF($I196&lt;&gt;"",IF(VLOOKUP( $I196,ReviewerDetailsTable[#Data],3,FALSE)=0,"",VLOOKUP( $I196,ReviewerDetailsTable[#Data],3,FALSE)),"")</f>
        <v/>
      </c>
      <c r="C196" s="17" t="str">
        <f>IF($I196&lt;&gt;"",IF(VLOOKUP( $I196,ReviewerDetailsTable[#Data],4,FALSE)=0,"",VLOOKUP( $I196,ReviewerDetailsTable[#Data],4,FALSE)),"")</f>
        <v/>
      </c>
      <c r="D196" s="17" t="str">
        <f>IF($I196&lt;&gt;"",IF(VLOOKUP( $I196,ReviewerDetailsTable[#Data],5,FALSE)=0,"",VLOOKUP( $I196,ReviewerDetailsTable[#Data],5,FALSE)),"")</f>
        <v/>
      </c>
      <c r="E196" s="17" t="str">
        <f>IF($J196&lt;&gt;"",IF(VLOOKUP( $J196,DocumentDetailsTable[#Data],2,FALSE)=0,"",VLOOKUP( $J196,DocumentDetailsTable[#Data],2,FALSE)),"")</f>
        <v/>
      </c>
      <c r="F196" s="39" t="str">
        <f>IF($J196&lt;&gt;"",IF(VLOOKUP( $J196,DocumentDetailsTable[#Data],3,FALSE)=0,"",VLOOKUP( $J196,DocumentDetailsTable[#Data],3,FALSE)),"")</f>
        <v/>
      </c>
      <c r="G196" s="24" t="str">
        <f>IF( COUNTA(H196,I196,J196,K196,L196,M196,N196,O196,P196,Q196,R196,S196,T196) &gt;0, COUNT(G$1:G195)+1, "")</f>
        <v/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45"/>
    </row>
    <row r="197" spans="1:20" x14ac:dyDescent="0.25">
      <c r="A197" s="33" t="str">
        <f>IF($I197&lt;&gt;"",IF(VLOOKUP( $I197,ReviewerDetailsTable[#Data],2,FALSE)=0,"",VLOOKUP( $I197,ReviewerDetailsTable[#Data],2,FALSE)),"")</f>
        <v/>
      </c>
      <c r="B197" s="17" t="str">
        <f>IF($I197&lt;&gt;"",IF(VLOOKUP( $I197,ReviewerDetailsTable[#Data],3,FALSE)=0,"",VLOOKUP( $I197,ReviewerDetailsTable[#Data],3,FALSE)),"")</f>
        <v/>
      </c>
      <c r="C197" s="17" t="str">
        <f>IF($I197&lt;&gt;"",IF(VLOOKUP( $I197,ReviewerDetailsTable[#Data],4,FALSE)=0,"",VLOOKUP( $I197,ReviewerDetailsTable[#Data],4,FALSE)),"")</f>
        <v/>
      </c>
      <c r="D197" s="17" t="str">
        <f>IF($I197&lt;&gt;"",IF(VLOOKUP( $I197,ReviewerDetailsTable[#Data],5,FALSE)=0,"",VLOOKUP( $I197,ReviewerDetailsTable[#Data],5,FALSE)),"")</f>
        <v/>
      </c>
      <c r="E197" s="17" t="str">
        <f>IF($J197&lt;&gt;"",IF(VLOOKUP( $J197,DocumentDetailsTable[#Data],2,FALSE)=0,"",VLOOKUP( $J197,DocumentDetailsTable[#Data],2,FALSE)),"")</f>
        <v/>
      </c>
      <c r="F197" s="39" t="str">
        <f>IF($J197&lt;&gt;"",IF(VLOOKUP( $J197,DocumentDetailsTable[#Data],3,FALSE)=0,"",VLOOKUP( $J197,DocumentDetailsTable[#Data],3,FALSE)),"")</f>
        <v/>
      </c>
      <c r="G197" s="24" t="str">
        <f>IF( COUNTA(H197,I197,J197,K197,L197,M197,N197,O197,P197,Q197,R197,S197,T197) &gt;0, COUNT(G$1:G196)+1, "")</f>
        <v/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45"/>
    </row>
    <row r="198" spans="1:20" x14ac:dyDescent="0.25">
      <c r="A198" s="33" t="str">
        <f>IF($I198&lt;&gt;"",IF(VLOOKUP( $I198,ReviewerDetailsTable[#Data],2,FALSE)=0,"",VLOOKUP( $I198,ReviewerDetailsTable[#Data],2,FALSE)),"")</f>
        <v/>
      </c>
      <c r="B198" s="17" t="str">
        <f>IF($I198&lt;&gt;"",IF(VLOOKUP( $I198,ReviewerDetailsTable[#Data],3,FALSE)=0,"",VLOOKUP( $I198,ReviewerDetailsTable[#Data],3,FALSE)),"")</f>
        <v/>
      </c>
      <c r="C198" s="17" t="str">
        <f>IF($I198&lt;&gt;"",IF(VLOOKUP( $I198,ReviewerDetailsTable[#Data],4,FALSE)=0,"",VLOOKUP( $I198,ReviewerDetailsTable[#Data],4,FALSE)),"")</f>
        <v/>
      </c>
      <c r="D198" s="17" t="str">
        <f>IF($I198&lt;&gt;"",IF(VLOOKUP( $I198,ReviewerDetailsTable[#Data],5,FALSE)=0,"",VLOOKUP( $I198,ReviewerDetailsTable[#Data],5,FALSE)),"")</f>
        <v/>
      </c>
      <c r="E198" s="17" t="str">
        <f>IF($J198&lt;&gt;"",IF(VLOOKUP( $J198,DocumentDetailsTable[#Data],2,FALSE)=0,"",VLOOKUP( $J198,DocumentDetailsTable[#Data],2,FALSE)),"")</f>
        <v/>
      </c>
      <c r="F198" s="39" t="str">
        <f>IF($J198&lt;&gt;"",IF(VLOOKUP( $J198,DocumentDetailsTable[#Data],3,FALSE)=0,"",VLOOKUP( $J198,DocumentDetailsTable[#Data],3,FALSE)),"")</f>
        <v/>
      </c>
      <c r="G198" s="24" t="str">
        <f>IF( COUNTA(H198,I198,J198,K198,L198,M198,N198,O198,P198,Q198,R198,S198,T198) &gt;0, COUNT(G$1:G197)+1, "")</f>
        <v/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45"/>
    </row>
    <row r="199" spans="1:20" x14ac:dyDescent="0.25">
      <c r="A199" s="33" t="str">
        <f>IF($I199&lt;&gt;"",IF(VLOOKUP( $I199,ReviewerDetailsTable[#Data],2,FALSE)=0,"",VLOOKUP( $I199,ReviewerDetailsTable[#Data],2,FALSE)),"")</f>
        <v/>
      </c>
      <c r="B199" s="17" t="str">
        <f>IF($I199&lt;&gt;"",IF(VLOOKUP( $I199,ReviewerDetailsTable[#Data],3,FALSE)=0,"",VLOOKUP( $I199,ReviewerDetailsTable[#Data],3,FALSE)),"")</f>
        <v/>
      </c>
      <c r="C199" s="17" t="str">
        <f>IF($I199&lt;&gt;"",IF(VLOOKUP( $I199,ReviewerDetailsTable[#Data],4,FALSE)=0,"",VLOOKUP( $I199,ReviewerDetailsTable[#Data],4,FALSE)),"")</f>
        <v/>
      </c>
      <c r="D199" s="17" t="str">
        <f>IF($I199&lt;&gt;"",IF(VLOOKUP( $I199,ReviewerDetailsTable[#Data],5,FALSE)=0,"",VLOOKUP( $I199,ReviewerDetailsTable[#Data],5,FALSE)),"")</f>
        <v/>
      </c>
      <c r="E199" s="17" t="str">
        <f>IF($J199&lt;&gt;"",IF(VLOOKUP( $J199,DocumentDetailsTable[#Data],2,FALSE)=0,"",VLOOKUP( $J199,DocumentDetailsTable[#Data],2,FALSE)),"")</f>
        <v/>
      </c>
      <c r="F199" s="39" t="str">
        <f>IF($J199&lt;&gt;"",IF(VLOOKUP( $J199,DocumentDetailsTable[#Data],3,FALSE)=0,"",VLOOKUP( $J199,DocumentDetailsTable[#Data],3,FALSE)),"")</f>
        <v/>
      </c>
      <c r="G199" s="24" t="str">
        <f>IF( COUNTA(H199,I199,J199,K199,L199,M199,N199,O199,P199,Q199,R199,S199,T199) &gt;0, COUNT(G$1:G198)+1, "")</f>
        <v/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45"/>
    </row>
    <row r="200" spans="1:20" x14ac:dyDescent="0.25">
      <c r="A200" s="33" t="str">
        <f>IF($I200&lt;&gt;"",IF(VLOOKUP( $I200,ReviewerDetailsTable[#Data],2,FALSE)=0,"",VLOOKUP( $I200,ReviewerDetailsTable[#Data],2,FALSE)),"")</f>
        <v/>
      </c>
      <c r="B200" s="17" t="str">
        <f>IF($I200&lt;&gt;"",IF(VLOOKUP( $I200,ReviewerDetailsTable[#Data],3,FALSE)=0,"",VLOOKUP( $I200,ReviewerDetailsTable[#Data],3,FALSE)),"")</f>
        <v/>
      </c>
      <c r="C200" s="17" t="str">
        <f>IF($I200&lt;&gt;"",IF(VLOOKUP( $I200,ReviewerDetailsTable[#Data],4,FALSE)=0,"",VLOOKUP( $I200,ReviewerDetailsTable[#Data],4,FALSE)),"")</f>
        <v/>
      </c>
      <c r="D200" s="17" t="str">
        <f>IF($I200&lt;&gt;"",IF(VLOOKUP( $I200,ReviewerDetailsTable[#Data],5,FALSE)=0,"",VLOOKUP( $I200,ReviewerDetailsTable[#Data],5,FALSE)),"")</f>
        <v/>
      </c>
      <c r="E200" s="17" t="str">
        <f>IF($J200&lt;&gt;"",IF(VLOOKUP( $J200,DocumentDetailsTable[#Data],2,FALSE)=0,"",VLOOKUP( $J200,DocumentDetailsTable[#Data],2,FALSE)),"")</f>
        <v/>
      </c>
      <c r="F200" s="39" t="str">
        <f>IF($J200&lt;&gt;"",IF(VLOOKUP( $J200,DocumentDetailsTable[#Data],3,FALSE)=0,"",VLOOKUP( $J200,DocumentDetailsTable[#Data],3,FALSE)),"")</f>
        <v/>
      </c>
      <c r="G200" s="24" t="str">
        <f>IF( COUNTA(H200,I200,J200,K200,L200,M200,N200,O200,P200,Q200,R200,S200,T200) &gt;0, COUNT(G$1:G199)+1, "")</f>
        <v/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45"/>
    </row>
    <row r="201" spans="1:20" x14ac:dyDescent="0.25">
      <c r="A201" s="33" t="str">
        <f>IF($I201&lt;&gt;"",IF(VLOOKUP( $I201,ReviewerDetailsTable[#Data],2,FALSE)=0,"",VLOOKUP( $I201,ReviewerDetailsTable[#Data],2,FALSE)),"")</f>
        <v/>
      </c>
      <c r="B201" s="17" t="str">
        <f>IF($I201&lt;&gt;"",IF(VLOOKUP( $I201,ReviewerDetailsTable[#Data],3,FALSE)=0,"",VLOOKUP( $I201,ReviewerDetailsTable[#Data],3,FALSE)),"")</f>
        <v/>
      </c>
      <c r="C201" s="17" t="str">
        <f>IF($I201&lt;&gt;"",IF(VLOOKUP( $I201,ReviewerDetailsTable[#Data],4,FALSE)=0,"",VLOOKUP( $I201,ReviewerDetailsTable[#Data],4,FALSE)),"")</f>
        <v/>
      </c>
      <c r="D201" s="17" t="str">
        <f>IF($I201&lt;&gt;"",IF(VLOOKUP( $I201,ReviewerDetailsTable[#Data],5,FALSE)=0,"",VLOOKUP( $I201,ReviewerDetailsTable[#Data],5,FALSE)),"")</f>
        <v/>
      </c>
      <c r="E201" s="17" t="str">
        <f>IF($J201&lt;&gt;"",IF(VLOOKUP( $J201,DocumentDetailsTable[#Data],2,FALSE)=0,"",VLOOKUP( $J201,DocumentDetailsTable[#Data],2,FALSE)),"")</f>
        <v/>
      </c>
      <c r="F201" s="39" t="str">
        <f>IF($J201&lt;&gt;"",IF(VLOOKUP( $J201,DocumentDetailsTable[#Data],3,FALSE)=0,"",VLOOKUP( $J201,DocumentDetailsTable[#Data],3,FALSE)),"")</f>
        <v/>
      </c>
      <c r="G201" s="24" t="str">
        <f>IF( COUNTA(H201,I201,J201,K201,L201,M201,N201,O201,P201,Q201,R201,S201,T201) &gt;0, COUNT(G$1:G200)+1, "")</f>
        <v/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45"/>
    </row>
    <row r="202" spans="1:20" x14ac:dyDescent="0.25">
      <c r="A202" s="33" t="str">
        <f>IF($I202&lt;&gt;"",IF(VLOOKUP( $I202,ReviewerDetailsTable[#Data],2,FALSE)=0,"",VLOOKUP( $I202,ReviewerDetailsTable[#Data],2,FALSE)),"")</f>
        <v/>
      </c>
      <c r="B202" s="17" t="str">
        <f>IF($I202&lt;&gt;"",IF(VLOOKUP( $I202,ReviewerDetailsTable[#Data],3,FALSE)=0,"",VLOOKUP( $I202,ReviewerDetailsTable[#Data],3,FALSE)),"")</f>
        <v/>
      </c>
      <c r="C202" s="17" t="str">
        <f>IF($I202&lt;&gt;"",IF(VLOOKUP( $I202,ReviewerDetailsTable[#Data],4,FALSE)=0,"",VLOOKUP( $I202,ReviewerDetailsTable[#Data],4,FALSE)),"")</f>
        <v/>
      </c>
      <c r="D202" s="17" t="str">
        <f>IF($I202&lt;&gt;"",IF(VLOOKUP( $I202,ReviewerDetailsTable[#Data],5,FALSE)=0,"",VLOOKUP( $I202,ReviewerDetailsTable[#Data],5,FALSE)),"")</f>
        <v/>
      </c>
      <c r="E202" s="17" t="str">
        <f>IF($J202&lt;&gt;"",IF(VLOOKUP( $J202,DocumentDetailsTable[#Data],2,FALSE)=0,"",VLOOKUP( $J202,DocumentDetailsTable[#Data],2,FALSE)),"")</f>
        <v/>
      </c>
      <c r="F202" s="39" t="str">
        <f>IF($J202&lt;&gt;"",IF(VLOOKUP( $J202,DocumentDetailsTable[#Data],3,FALSE)=0,"",VLOOKUP( $J202,DocumentDetailsTable[#Data],3,FALSE)),"")</f>
        <v/>
      </c>
      <c r="G202" s="24" t="str">
        <f>IF( COUNTA(H202,I202,J202,K202,L202,M202,N202,O202,P202,Q202,R202,S202,T202) &gt;0, COUNT(G$1:G201)+1, "")</f>
        <v/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45"/>
    </row>
    <row r="203" spans="1:20" x14ac:dyDescent="0.25">
      <c r="A203" s="33" t="str">
        <f>IF($I203&lt;&gt;"",IF(VLOOKUP( $I203,ReviewerDetailsTable[#Data],2,FALSE)=0,"",VLOOKUP( $I203,ReviewerDetailsTable[#Data],2,FALSE)),"")</f>
        <v/>
      </c>
      <c r="B203" s="17" t="str">
        <f>IF($I203&lt;&gt;"",IF(VLOOKUP( $I203,ReviewerDetailsTable[#Data],3,FALSE)=0,"",VLOOKUP( $I203,ReviewerDetailsTable[#Data],3,FALSE)),"")</f>
        <v/>
      </c>
      <c r="C203" s="17" t="str">
        <f>IF($I203&lt;&gt;"",IF(VLOOKUP( $I203,ReviewerDetailsTable[#Data],4,FALSE)=0,"",VLOOKUP( $I203,ReviewerDetailsTable[#Data],4,FALSE)),"")</f>
        <v/>
      </c>
      <c r="D203" s="17" t="str">
        <f>IF($I203&lt;&gt;"",IF(VLOOKUP( $I203,ReviewerDetailsTable[#Data],5,FALSE)=0,"",VLOOKUP( $I203,ReviewerDetailsTable[#Data],5,FALSE)),"")</f>
        <v/>
      </c>
      <c r="E203" s="17" t="str">
        <f>IF($J203&lt;&gt;"",IF(VLOOKUP( $J203,DocumentDetailsTable[#Data],2,FALSE)=0,"",VLOOKUP( $J203,DocumentDetailsTable[#Data],2,FALSE)),"")</f>
        <v/>
      </c>
      <c r="F203" s="39" t="str">
        <f>IF($J203&lt;&gt;"",IF(VLOOKUP( $J203,DocumentDetailsTable[#Data],3,FALSE)=0,"",VLOOKUP( $J203,DocumentDetailsTable[#Data],3,FALSE)),"")</f>
        <v/>
      </c>
      <c r="G203" s="24" t="str">
        <f>IF( COUNTA(H203,I203,J203,K203,L203,M203,N203,O203,P203,Q203,R203,S203,T203) &gt;0, COUNT(G$1:G202)+1, "")</f>
        <v/>
      </c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45"/>
    </row>
    <row r="204" spans="1:20" x14ac:dyDescent="0.25">
      <c r="A204" s="33" t="str">
        <f>IF($I204&lt;&gt;"",IF(VLOOKUP( $I204,ReviewerDetailsTable[#Data],2,FALSE)=0,"",VLOOKUP( $I204,ReviewerDetailsTable[#Data],2,FALSE)),"")</f>
        <v/>
      </c>
      <c r="B204" s="17" t="str">
        <f>IF($I204&lt;&gt;"",IF(VLOOKUP( $I204,ReviewerDetailsTable[#Data],3,FALSE)=0,"",VLOOKUP( $I204,ReviewerDetailsTable[#Data],3,FALSE)),"")</f>
        <v/>
      </c>
      <c r="C204" s="17" t="str">
        <f>IF($I204&lt;&gt;"",IF(VLOOKUP( $I204,ReviewerDetailsTable[#Data],4,FALSE)=0,"",VLOOKUP( $I204,ReviewerDetailsTable[#Data],4,FALSE)),"")</f>
        <v/>
      </c>
      <c r="D204" s="17" t="str">
        <f>IF($I204&lt;&gt;"",IF(VLOOKUP( $I204,ReviewerDetailsTable[#Data],5,FALSE)=0,"",VLOOKUP( $I204,ReviewerDetailsTable[#Data],5,FALSE)),"")</f>
        <v/>
      </c>
      <c r="E204" s="17" t="str">
        <f>IF($J204&lt;&gt;"",IF(VLOOKUP( $J204,DocumentDetailsTable[#Data],2,FALSE)=0,"",VLOOKUP( $J204,DocumentDetailsTable[#Data],2,FALSE)),"")</f>
        <v/>
      </c>
      <c r="F204" s="39" t="str">
        <f>IF($J204&lt;&gt;"",IF(VLOOKUP( $J204,DocumentDetailsTable[#Data],3,FALSE)=0,"",VLOOKUP( $J204,DocumentDetailsTable[#Data],3,FALSE)),"")</f>
        <v/>
      </c>
      <c r="G204" s="24" t="str">
        <f>IF( COUNTA(H204,I204,J204,K204,L204,M204,N204,O204,P204,Q204,R204,S204,T204) &gt;0, COUNT(G$1:G203)+1, "")</f>
        <v/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45"/>
    </row>
    <row r="205" spans="1:20" x14ac:dyDescent="0.25">
      <c r="A205" s="33" t="str">
        <f>IF($I205&lt;&gt;"",IF(VLOOKUP( $I205,ReviewerDetailsTable[#Data],2,FALSE)=0,"",VLOOKUP( $I205,ReviewerDetailsTable[#Data],2,FALSE)),"")</f>
        <v/>
      </c>
      <c r="B205" s="17" t="str">
        <f>IF($I205&lt;&gt;"",IF(VLOOKUP( $I205,ReviewerDetailsTable[#Data],3,FALSE)=0,"",VLOOKUP( $I205,ReviewerDetailsTable[#Data],3,FALSE)),"")</f>
        <v/>
      </c>
      <c r="C205" s="17" t="str">
        <f>IF($I205&lt;&gt;"",IF(VLOOKUP( $I205,ReviewerDetailsTable[#Data],4,FALSE)=0,"",VLOOKUP( $I205,ReviewerDetailsTable[#Data],4,FALSE)),"")</f>
        <v/>
      </c>
      <c r="D205" s="17" t="str">
        <f>IF($I205&lt;&gt;"",IF(VLOOKUP( $I205,ReviewerDetailsTable[#Data],5,FALSE)=0,"",VLOOKUP( $I205,ReviewerDetailsTable[#Data],5,FALSE)),"")</f>
        <v/>
      </c>
      <c r="E205" s="17" t="str">
        <f>IF($J205&lt;&gt;"",IF(VLOOKUP( $J205,DocumentDetailsTable[#Data],2,FALSE)=0,"",VLOOKUP( $J205,DocumentDetailsTable[#Data],2,FALSE)),"")</f>
        <v/>
      </c>
      <c r="F205" s="39" t="str">
        <f>IF($J205&lt;&gt;"",IF(VLOOKUP( $J205,DocumentDetailsTable[#Data],3,FALSE)=0,"",VLOOKUP( $J205,DocumentDetailsTable[#Data],3,FALSE)),"")</f>
        <v/>
      </c>
      <c r="G205" s="24" t="str">
        <f>IF( COUNTA(H205,I205,J205,K205,L205,M205,N205,O205,P205,Q205,R205,S205,T205) &gt;0, COUNT(G$1:G204)+1, "")</f>
        <v/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45"/>
    </row>
    <row r="206" spans="1:20" x14ac:dyDescent="0.25">
      <c r="A206" s="33" t="str">
        <f>IF($I206&lt;&gt;"",IF(VLOOKUP( $I206,ReviewerDetailsTable[#Data],2,FALSE)=0,"",VLOOKUP( $I206,ReviewerDetailsTable[#Data],2,FALSE)),"")</f>
        <v/>
      </c>
      <c r="B206" s="17" t="str">
        <f>IF($I206&lt;&gt;"",IF(VLOOKUP( $I206,ReviewerDetailsTable[#Data],3,FALSE)=0,"",VLOOKUP( $I206,ReviewerDetailsTable[#Data],3,FALSE)),"")</f>
        <v/>
      </c>
      <c r="C206" s="17" t="str">
        <f>IF($I206&lt;&gt;"",IF(VLOOKUP( $I206,ReviewerDetailsTable[#Data],4,FALSE)=0,"",VLOOKUP( $I206,ReviewerDetailsTable[#Data],4,FALSE)),"")</f>
        <v/>
      </c>
      <c r="D206" s="17" t="str">
        <f>IF($I206&lt;&gt;"",IF(VLOOKUP( $I206,ReviewerDetailsTable[#Data],5,FALSE)=0,"",VLOOKUP( $I206,ReviewerDetailsTable[#Data],5,FALSE)),"")</f>
        <v/>
      </c>
      <c r="E206" s="17" t="str">
        <f>IF($J206&lt;&gt;"",IF(VLOOKUP( $J206,DocumentDetailsTable[#Data],2,FALSE)=0,"",VLOOKUP( $J206,DocumentDetailsTable[#Data],2,FALSE)),"")</f>
        <v/>
      </c>
      <c r="F206" s="39" t="str">
        <f>IF($J206&lt;&gt;"",IF(VLOOKUP( $J206,DocumentDetailsTable[#Data],3,FALSE)=0,"",VLOOKUP( $J206,DocumentDetailsTable[#Data],3,FALSE)),"")</f>
        <v/>
      </c>
      <c r="G206" s="24" t="str">
        <f>IF( COUNTA(H206,I206,J206,K206,L206,M206,N206,O206,P206,Q206,R206,S206,T206) &gt;0, COUNT(G$1:G205)+1, "")</f>
        <v/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45"/>
    </row>
    <row r="207" spans="1:20" x14ac:dyDescent="0.25">
      <c r="A207" s="33" t="str">
        <f>IF($I207&lt;&gt;"",IF(VLOOKUP( $I207,ReviewerDetailsTable[#Data],2,FALSE)=0,"",VLOOKUP( $I207,ReviewerDetailsTable[#Data],2,FALSE)),"")</f>
        <v/>
      </c>
      <c r="B207" s="17" t="str">
        <f>IF($I207&lt;&gt;"",IF(VLOOKUP( $I207,ReviewerDetailsTable[#Data],3,FALSE)=0,"",VLOOKUP( $I207,ReviewerDetailsTable[#Data],3,FALSE)),"")</f>
        <v/>
      </c>
      <c r="C207" s="17" t="str">
        <f>IF($I207&lt;&gt;"",IF(VLOOKUP( $I207,ReviewerDetailsTable[#Data],4,FALSE)=0,"",VLOOKUP( $I207,ReviewerDetailsTable[#Data],4,FALSE)),"")</f>
        <v/>
      </c>
      <c r="D207" s="17" t="str">
        <f>IF($I207&lt;&gt;"",IF(VLOOKUP( $I207,ReviewerDetailsTable[#Data],5,FALSE)=0,"",VLOOKUP( $I207,ReviewerDetailsTable[#Data],5,FALSE)),"")</f>
        <v/>
      </c>
      <c r="E207" s="17" t="str">
        <f>IF($J207&lt;&gt;"",IF(VLOOKUP( $J207,DocumentDetailsTable[#Data],2,FALSE)=0,"",VLOOKUP( $J207,DocumentDetailsTable[#Data],2,FALSE)),"")</f>
        <v/>
      </c>
      <c r="F207" s="39" t="str">
        <f>IF($J207&lt;&gt;"",IF(VLOOKUP( $J207,DocumentDetailsTable[#Data],3,FALSE)=0,"",VLOOKUP( $J207,DocumentDetailsTable[#Data],3,FALSE)),"")</f>
        <v/>
      </c>
      <c r="G207" s="24" t="str">
        <f>IF( COUNTA(H207,I207,J207,K207,L207,M207,N207,O207,P207,Q207,R207,S207,T207) &gt;0, COUNT(G$1:G206)+1, "")</f>
        <v/>
      </c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45"/>
    </row>
    <row r="208" spans="1:20" x14ac:dyDescent="0.25">
      <c r="A208" s="33" t="str">
        <f>IF($I208&lt;&gt;"",IF(VLOOKUP( $I208,ReviewerDetailsTable[#Data],2,FALSE)=0,"",VLOOKUP( $I208,ReviewerDetailsTable[#Data],2,FALSE)),"")</f>
        <v/>
      </c>
      <c r="B208" s="17" t="str">
        <f>IF($I208&lt;&gt;"",IF(VLOOKUP( $I208,ReviewerDetailsTable[#Data],3,FALSE)=0,"",VLOOKUP( $I208,ReviewerDetailsTable[#Data],3,FALSE)),"")</f>
        <v/>
      </c>
      <c r="C208" s="17" t="str">
        <f>IF($I208&lt;&gt;"",IF(VLOOKUP( $I208,ReviewerDetailsTable[#Data],4,FALSE)=0,"",VLOOKUP( $I208,ReviewerDetailsTable[#Data],4,FALSE)),"")</f>
        <v/>
      </c>
      <c r="D208" s="17" t="str">
        <f>IF($I208&lt;&gt;"",IF(VLOOKUP( $I208,ReviewerDetailsTable[#Data],5,FALSE)=0,"",VLOOKUP( $I208,ReviewerDetailsTable[#Data],5,FALSE)),"")</f>
        <v/>
      </c>
      <c r="E208" s="17" t="str">
        <f>IF($J208&lt;&gt;"",IF(VLOOKUP( $J208,DocumentDetailsTable[#Data],2,FALSE)=0,"",VLOOKUP( $J208,DocumentDetailsTable[#Data],2,FALSE)),"")</f>
        <v/>
      </c>
      <c r="F208" s="39" t="str">
        <f>IF($J208&lt;&gt;"",IF(VLOOKUP( $J208,DocumentDetailsTable[#Data],3,FALSE)=0,"",VLOOKUP( $J208,DocumentDetailsTable[#Data],3,FALSE)),"")</f>
        <v/>
      </c>
      <c r="G208" s="24" t="str">
        <f>IF( COUNTA(H208,I208,J208,K208,L208,M208,N208,O208,P208,Q208,R208,S208,T208) &gt;0, COUNT(G$1:G207)+1, "")</f>
        <v/>
      </c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45"/>
    </row>
    <row r="209" spans="1:20" x14ac:dyDescent="0.25">
      <c r="A209" s="33" t="str">
        <f>IF($I209&lt;&gt;"",IF(VLOOKUP( $I209,ReviewerDetailsTable[#Data],2,FALSE)=0,"",VLOOKUP( $I209,ReviewerDetailsTable[#Data],2,FALSE)),"")</f>
        <v/>
      </c>
      <c r="B209" s="17" t="str">
        <f>IF($I209&lt;&gt;"",IF(VLOOKUP( $I209,ReviewerDetailsTable[#Data],3,FALSE)=0,"",VLOOKUP( $I209,ReviewerDetailsTable[#Data],3,FALSE)),"")</f>
        <v/>
      </c>
      <c r="C209" s="17" t="str">
        <f>IF($I209&lt;&gt;"",IF(VLOOKUP( $I209,ReviewerDetailsTable[#Data],4,FALSE)=0,"",VLOOKUP( $I209,ReviewerDetailsTable[#Data],4,FALSE)),"")</f>
        <v/>
      </c>
      <c r="D209" s="17" t="str">
        <f>IF($I209&lt;&gt;"",IF(VLOOKUP( $I209,ReviewerDetailsTable[#Data],5,FALSE)=0,"",VLOOKUP( $I209,ReviewerDetailsTable[#Data],5,FALSE)),"")</f>
        <v/>
      </c>
      <c r="E209" s="17" t="str">
        <f>IF($J209&lt;&gt;"",IF(VLOOKUP( $J209,DocumentDetailsTable[#Data],2,FALSE)=0,"",VLOOKUP( $J209,DocumentDetailsTable[#Data],2,FALSE)),"")</f>
        <v/>
      </c>
      <c r="F209" s="39" t="str">
        <f>IF($J209&lt;&gt;"",IF(VLOOKUP( $J209,DocumentDetailsTable[#Data],3,FALSE)=0,"",VLOOKUP( $J209,DocumentDetailsTable[#Data],3,FALSE)),"")</f>
        <v/>
      </c>
      <c r="G209" s="24" t="str">
        <f>IF( COUNTA(H209,I209,J209,K209,L209,M209,N209,O209,P209,Q209,R209,S209,T209) &gt;0, COUNT(G$1:G208)+1, "")</f>
        <v/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45"/>
    </row>
    <row r="210" spans="1:20" x14ac:dyDescent="0.25">
      <c r="A210" s="33" t="str">
        <f>IF($I210&lt;&gt;"",IF(VLOOKUP( $I210,ReviewerDetailsTable[#Data],2,FALSE)=0,"",VLOOKUP( $I210,ReviewerDetailsTable[#Data],2,FALSE)),"")</f>
        <v/>
      </c>
      <c r="B210" s="17" t="str">
        <f>IF($I210&lt;&gt;"",IF(VLOOKUP( $I210,ReviewerDetailsTable[#Data],3,FALSE)=0,"",VLOOKUP( $I210,ReviewerDetailsTable[#Data],3,FALSE)),"")</f>
        <v/>
      </c>
      <c r="C210" s="17" t="str">
        <f>IF($I210&lt;&gt;"",IF(VLOOKUP( $I210,ReviewerDetailsTable[#Data],4,FALSE)=0,"",VLOOKUP( $I210,ReviewerDetailsTable[#Data],4,FALSE)),"")</f>
        <v/>
      </c>
      <c r="D210" s="17" t="str">
        <f>IF($I210&lt;&gt;"",IF(VLOOKUP( $I210,ReviewerDetailsTable[#Data],5,FALSE)=0,"",VLOOKUP( $I210,ReviewerDetailsTable[#Data],5,FALSE)),"")</f>
        <v/>
      </c>
      <c r="E210" s="17" t="str">
        <f>IF($J210&lt;&gt;"",IF(VLOOKUP( $J210,DocumentDetailsTable[#Data],2,FALSE)=0,"",VLOOKUP( $J210,DocumentDetailsTable[#Data],2,FALSE)),"")</f>
        <v/>
      </c>
      <c r="F210" s="39" t="str">
        <f>IF($J210&lt;&gt;"",IF(VLOOKUP( $J210,DocumentDetailsTable[#Data],3,FALSE)=0,"",VLOOKUP( $J210,DocumentDetailsTable[#Data],3,FALSE)),"")</f>
        <v/>
      </c>
      <c r="G210" s="24" t="str">
        <f>IF( COUNTA(H210,I210,J210,K210,L210,M210,N210,O210,P210,Q210,R210,S210,T210) &gt;0, COUNT(G$1:G209)+1, "")</f>
        <v/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45"/>
    </row>
    <row r="211" spans="1:20" x14ac:dyDescent="0.25">
      <c r="A211" s="33" t="str">
        <f>IF($I211&lt;&gt;"",IF(VLOOKUP( $I211,ReviewerDetailsTable[#Data],2,FALSE)=0,"",VLOOKUP( $I211,ReviewerDetailsTable[#Data],2,FALSE)),"")</f>
        <v/>
      </c>
      <c r="B211" s="17" t="str">
        <f>IF($I211&lt;&gt;"",IF(VLOOKUP( $I211,ReviewerDetailsTable[#Data],3,FALSE)=0,"",VLOOKUP( $I211,ReviewerDetailsTable[#Data],3,FALSE)),"")</f>
        <v/>
      </c>
      <c r="C211" s="17" t="str">
        <f>IF($I211&lt;&gt;"",IF(VLOOKUP( $I211,ReviewerDetailsTable[#Data],4,FALSE)=0,"",VLOOKUP( $I211,ReviewerDetailsTable[#Data],4,FALSE)),"")</f>
        <v/>
      </c>
      <c r="D211" s="17" t="str">
        <f>IF($I211&lt;&gt;"",IF(VLOOKUP( $I211,ReviewerDetailsTable[#Data],5,FALSE)=0,"",VLOOKUP( $I211,ReviewerDetailsTable[#Data],5,FALSE)),"")</f>
        <v/>
      </c>
      <c r="E211" s="17" t="str">
        <f>IF($J211&lt;&gt;"",IF(VLOOKUP( $J211,DocumentDetailsTable[#Data],2,FALSE)=0,"",VLOOKUP( $J211,DocumentDetailsTable[#Data],2,FALSE)),"")</f>
        <v/>
      </c>
      <c r="F211" s="39" t="str">
        <f>IF($J211&lt;&gt;"",IF(VLOOKUP( $J211,DocumentDetailsTable[#Data],3,FALSE)=0,"",VLOOKUP( $J211,DocumentDetailsTable[#Data],3,FALSE)),"")</f>
        <v/>
      </c>
      <c r="G211" s="24" t="str">
        <f>IF( COUNTA(H211,I211,J211,K211,L211,M211,N211,O211,P211,Q211,R211,S211,T211) &gt;0, COUNT(G$1:G210)+1, "")</f>
        <v/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45"/>
    </row>
    <row r="212" spans="1:20" x14ac:dyDescent="0.25">
      <c r="A212" s="33" t="str">
        <f>IF($I212&lt;&gt;"",IF(VLOOKUP( $I212,ReviewerDetailsTable[#Data],2,FALSE)=0,"",VLOOKUP( $I212,ReviewerDetailsTable[#Data],2,FALSE)),"")</f>
        <v/>
      </c>
      <c r="B212" s="17" t="str">
        <f>IF($I212&lt;&gt;"",IF(VLOOKUP( $I212,ReviewerDetailsTable[#Data],3,FALSE)=0,"",VLOOKUP( $I212,ReviewerDetailsTable[#Data],3,FALSE)),"")</f>
        <v/>
      </c>
      <c r="C212" s="17" t="str">
        <f>IF($I212&lt;&gt;"",IF(VLOOKUP( $I212,ReviewerDetailsTable[#Data],4,FALSE)=0,"",VLOOKUP( $I212,ReviewerDetailsTable[#Data],4,FALSE)),"")</f>
        <v/>
      </c>
      <c r="D212" s="17" t="str">
        <f>IF($I212&lt;&gt;"",IF(VLOOKUP( $I212,ReviewerDetailsTable[#Data],5,FALSE)=0,"",VLOOKUP( $I212,ReviewerDetailsTable[#Data],5,FALSE)),"")</f>
        <v/>
      </c>
      <c r="E212" s="17" t="str">
        <f>IF($J212&lt;&gt;"",IF(VLOOKUP( $J212,DocumentDetailsTable[#Data],2,FALSE)=0,"",VLOOKUP( $J212,DocumentDetailsTable[#Data],2,FALSE)),"")</f>
        <v/>
      </c>
      <c r="F212" s="39" t="str">
        <f>IF($J212&lt;&gt;"",IF(VLOOKUP( $J212,DocumentDetailsTable[#Data],3,FALSE)=0,"",VLOOKUP( $J212,DocumentDetailsTable[#Data],3,FALSE)),"")</f>
        <v/>
      </c>
      <c r="G212" s="24" t="str">
        <f>IF( COUNTA(H212,I212,J212,K212,L212,M212,N212,O212,P212,Q212,R212,S212,T212) &gt;0, COUNT(G$1:G211)+1, "")</f>
        <v/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45"/>
    </row>
    <row r="213" spans="1:20" x14ac:dyDescent="0.25">
      <c r="A213" s="33" t="str">
        <f>IF($I213&lt;&gt;"",IF(VLOOKUP( $I213,ReviewerDetailsTable[#Data],2,FALSE)=0,"",VLOOKUP( $I213,ReviewerDetailsTable[#Data],2,FALSE)),"")</f>
        <v/>
      </c>
      <c r="B213" s="17" t="str">
        <f>IF($I213&lt;&gt;"",IF(VLOOKUP( $I213,ReviewerDetailsTable[#Data],3,FALSE)=0,"",VLOOKUP( $I213,ReviewerDetailsTable[#Data],3,FALSE)),"")</f>
        <v/>
      </c>
      <c r="C213" s="17" t="str">
        <f>IF($I213&lt;&gt;"",IF(VLOOKUP( $I213,ReviewerDetailsTable[#Data],4,FALSE)=0,"",VLOOKUP( $I213,ReviewerDetailsTable[#Data],4,FALSE)),"")</f>
        <v/>
      </c>
      <c r="D213" s="17" t="str">
        <f>IF($I213&lt;&gt;"",IF(VLOOKUP( $I213,ReviewerDetailsTable[#Data],5,FALSE)=0,"",VLOOKUP( $I213,ReviewerDetailsTable[#Data],5,FALSE)),"")</f>
        <v/>
      </c>
      <c r="E213" s="17" t="str">
        <f>IF($J213&lt;&gt;"",IF(VLOOKUP( $J213,DocumentDetailsTable[#Data],2,FALSE)=0,"",VLOOKUP( $J213,DocumentDetailsTable[#Data],2,FALSE)),"")</f>
        <v/>
      </c>
      <c r="F213" s="39" t="str">
        <f>IF($J213&lt;&gt;"",IF(VLOOKUP( $J213,DocumentDetailsTable[#Data],3,FALSE)=0,"",VLOOKUP( $J213,DocumentDetailsTable[#Data],3,FALSE)),"")</f>
        <v/>
      </c>
      <c r="G213" s="24" t="str">
        <f>IF( COUNTA(H213,I213,J213,K213,L213,M213,N213,O213,P213,Q213,R213,S213,T213) &gt;0, COUNT(G$1:G212)+1, "")</f>
        <v/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45"/>
    </row>
    <row r="214" spans="1:20" x14ac:dyDescent="0.25">
      <c r="A214" s="33" t="str">
        <f>IF($I214&lt;&gt;"",IF(VLOOKUP( $I214,ReviewerDetailsTable[#Data],2,FALSE)=0,"",VLOOKUP( $I214,ReviewerDetailsTable[#Data],2,FALSE)),"")</f>
        <v/>
      </c>
      <c r="B214" s="17" t="str">
        <f>IF($I214&lt;&gt;"",IF(VLOOKUP( $I214,ReviewerDetailsTable[#Data],3,FALSE)=0,"",VLOOKUP( $I214,ReviewerDetailsTable[#Data],3,FALSE)),"")</f>
        <v/>
      </c>
      <c r="C214" s="17" t="str">
        <f>IF($I214&lt;&gt;"",IF(VLOOKUP( $I214,ReviewerDetailsTable[#Data],4,FALSE)=0,"",VLOOKUP( $I214,ReviewerDetailsTable[#Data],4,FALSE)),"")</f>
        <v/>
      </c>
      <c r="D214" s="17" t="str">
        <f>IF($I214&lt;&gt;"",IF(VLOOKUP( $I214,ReviewerDetailsTable[#Data],5,FALSE)=0,"",VLOOKUP( $I214,ReviewerDetailsTable[#Data],5,FALSE)),"")</f>
        <v/>
      </c>
      <c r="E214" s="17" t="str">
        <f>IF($J214&lt;&gt;"",IF(VLOOKUP( $J214,DocumentDetailsTable[#Data],2,FALSE)=0,"",VLOOKUP( $J214,DocumentDetailsTable[#Data],2,FALSE)),"")</f>
        <v/>
      </c>
      <c r="F214" s="39" t="str">
        <f>IF($J214&lt;&gt;"",IF(VLOOKUP( $J214,DocumentDetailsTable[#Data],3,FALSE)=0,"",VLOOKUP( $J214,DocumentDetailsTable[#Data],3,FALSE)),"")</f>
        <v/>
      </c>
      <c r="G214" s="24" t="str">
        <f>IF( COUNTA(H214,I214,J214,K214,L214,M214,N214,O214,P214,Q214,R214,S214,T214) &gt;0, COUNT(G$1:G213)+1, "")</f>
        <v/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45"/>
    </row>
    <row r="215" spans="1:20" x14ac:dyDescent="0.25">
      <c r="A215" s="33" t="str">
        <f>IF($I215&lt;&gt;"",IF(VLOOKUP( $I215,ReviewerDetailsTable[#Data],2,FALSE)=0,"",VLOOKUP( $I215,ReviewerDetailsTable[#Data],2,FALSE)),"")</f>
        <v/>
      </c>
      <c r="B215" s="17" t="str">
        <f>IF($I215&lt;&gt;"",IF(VLOOKUP( $I215,ReviewerDetailsTable[#Data],3,FALSE)=0,"",VLOOKUP( $I215,ReviewerDetailsTable[#Data],3,FALSE)),"")</f>
        <v/>
      </c>
      <c r="C215" s="17" t="str">
        <f>IF($I215&lt;&gt;"",IF(VLOOKUP( $I215,ReviewerDetailsTable[#Data],4,FALSE)=0,"",VLOOKUP( $I215,ReviewerDetailsTable[#Data],4,FALSE)),"")</f>
        <v/>
      </c>
      <c r="D215" s="17" t="str">
        <f>IF($I215&lt;&gt;"",IF(VLOOKUP( $I215,ReviewerDetailsTable[#Data],5,FALSE)=0,"",VLOOKUP( $I215,ReviewerDetailsTable[#Data],5,FALSE)),"")</f>
        <v/>
      </c>
      <c r="E215" s="17" t="str">
        <f>IF($J215&lt;&gt;"",IF(VLOOKUP( $J215,DocumentDetailsTable[#Data],2,FALSE)=0,"",VLOOKUP( $J215,DocumentDetailsTable[#Data],2,FALSE)),"")</f>
        <v/>
      </c>
      <c r="F215" s="39" t="str">
        <f>IF($J215&lt;&gt;"",IF(VLOOKUP( $J215,DocumentDetailsTable[#Data],3,FALSE)=0,"",VLOOKUP( $J215,DocumentDetailsTable[#Data],3,FALSE)),"")</f>
        <v/>
      </c>
      <c r="G215" s="24" t="str">
        <f>IF( COUNTA(H215,I215,J215,K215,L215,M215,N215,O215,P215,Q215,R215,S215,T215) &gt;0, COUNT(G$1:G214)+1, "")</f>
        <v/>
      </c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45"/>
    </row>
    <row r="216" spans="1:20" x14ac:dyDescent="0.25">
      <c r="A216" s="33" t="str">
        <f>IF($I216&lt;&gt;"",IF(VLOOKUP( $I216,ReviewerDetailsTable[#Data],2,FALSE)=0,"",VLOOKUP( $I216,ReviewerDetailsTable[#Data],2,FALSE)),"")</f>
        <v/>
      </c>
      <c r="B216" s="17" t="str">
        <f>IF($I216&lt;&gt;"",IF(VLOOKUP( $I216,ReviewerDetailsTable[#Data],3,FALSE)=0,"",VLOOKUP( $I216,ReviewerDetailsTable[#Data],3,FALSE)),"")</f>
        <v/>
      </c>
      <c r="C216" s="17" t="str">
        <f>IF($I216&lt;&gt;"",IF(VLOOKUP( $I216,ReviewerDetailsTable[#Data],4,FALSE)=0,"",VLOOKUP( $I216,ReviewerDetailsTable[#Data],4,FALSE)),"")</f>
        <v/>
      </c>
      <c r="D216" s="17" t="str">
        <f>IF($I216&lt;&gt;"",IF(VLOOKUP( $I216,ReviewerDetailsTable[#Data],5,FALSE)=0,"",VLOOKUP( $I216,ReviewerDetailsTable[#Data],5,FALSE)),"")</f>
        <v/>
      </c>
      <c r="E216" s="17" t="str">
        <f>IF($J216&lt;&gt;"",IF(VLOOKUP( $J216,DocumentDetailsTable[#Data],2,FALSE)=0,"",VLOOKUP( $J216,DocumentDetailsTable[#Data],2,FALSE)),"")</f>
        <v/>
      </c>
      <c r="F216" s="39" t="str">
        <f>IF($J216&lt;&gt;"",IF(VLOOKUP( $J216,DocumentDetailsTable[#Data],3,FALSE)=0,"",VLOOKUP( $J216,DocumentDetailsTable[#Data],3,FALSE)),"")</f>
        <v/>
      </c>
      <c r="G216" s="24" t="str">
        <f>IF( COUNTA(H216,I216,J216,K216,L216,M216,N216,O216,P216,Q216,R216,S216,T216) &gt;0, COUNT(G$1:G215)+1, "")</f>
        <v/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45"/>
    </row>
    <row r="217" spans="1:20" x14ac:dyDescent="0.25">
      <c r="A217" s="33" t="str">
        <f>IF($I217&lt;&gt;"",IF(VLOOKUP( $I217,ReviewerDetailsTable[#Data],2,FALSE)=0,"",VLOOKUP( $I217,ReviewerDetailsTable[#Data],2,FALSE)),"")</f>
        <v/>
      </c>
      <c r="B217" s="17" t="str">
        <f>IF($I217&lt;&gt;"",IF(VLOOKUP( $I217,ReviewerDetailsTable[#Data],3,FALSE)=0,"",VLOOKUP( $I217,ReviewerDetailsTable[#Data],3,FALSE)),"")</f>
        <v/>
      </c>
      <c r="C217" s="17" t="str">
        <f>IF($I217&lt;&gt;"",IF(VLOOKUP( $I217,ReviewerDetailsTable[#Data],4,FALSE)=0,"",VLOOKUP( $I217,ReviewerDetailsTable[#Data],4,FALSE)),"")</f>
        <v/>
      </c>
      <c r="D217" s="17" t="str">
        <f>IF($I217&lt;&gt;"",IF(VLOOKUP( $I217,ReviewerDetailsTable[#Data],5,FALSE)=0,"",VLOOKUP( $I217,ReviewerDetailsTable[#Data],5,FALSE)),"")</f>
        <v/>
      </c>
      <c r="E217" s="17" t="str">
        <f>IF($J217&lt;&gt;"",IF(VLOOKUP( $J217,DocumentDetailsTable[#Data],2,FALSE)=0,"",VLOOKUP( $J217,DocumentDetailsTable[#Data],2,FALSE)),"")</f>
        <v/>
      </c>
      <c r="F217" s="39" t="str">
        <f>IF($J217&lt;&gt;"",IF(VLOOKUP( $J217,DocumentDetailsTable[#Data],3,FALSE)=0,"",VLOOKUP( $J217,DocumentDetailsTable[#Data],3,FALSE)),"")</f>
        <v/>
      </c>
      <c r="G217" s="24" t="str">
        <f>IF( COUNTA(H217,I217,J217,K217,L217,M217,N217,O217,P217,Q217,R217,S217,T217) &gt;0, COUNT(G$1:G216)+1, "")</f>
        <v/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45"/>
    </row>
    <row r="218" spans="1:20" x14ac:dyDescent="0.25">
      <c r="A218" s="33" t="str">
        <f>IF($I218&lt;&gt;"",IF(VLOOKUP( $I218,ReviewerDetailsTable[#Data],2,FALSE)=0,"",VLOOKUP( $I218,ReviewerDetailsTable[#Data],2,FALSE)),"")</f>
        <v/>
      </c>
      <c r="B218" s="17" t="str">
        <f>IF($I218&lt;&gt;"",IF(VLOOKUP( $I218,ReviewerDetailsTable[#Data],3,FALSE)=0,"",VLOOKUP( $I218,ReviewerDetailsTable[#Data],3,FALSE)),"")</f>
        <v/>
      </c>
      <c r="C218" s="17" t="str">
        <f>IF($I218&lt;&gt;"",IF(VLOOKUP( $I218,ReviewerDetailsTable[#Data],4,FALSE)=0,"",VLOOKUP( $I218,ReviewerDetailsTable[#Data],4,FALSE)),"")</f>
        <v/>
      </c>
      <c r="D218" s="17" t="str">
        <f>IF($I218&lt;&gt;"",IF(VLOOKUP( $I218,ReviewerDetailsTable[#Data],5,FALSE)=0,"",VLOOKUP( $I218,ReviewerDetailsTable[#Data],5,FALSE)),"")</f>
        <v/>
      </c>
      <c r="E218" s="17" t="str">
        <f>IF($J218&lt;&gt;"",IF(VLOOKUP( $J218,DocumentDetailsTable[#Data],2,FALSE)=0,"",VLOOKUP( $J218,DocumentDetailsTable[#Data],2,FALSE)),"")</f>
        <v/>
      </c>
      <c r="F218" s="39" t="str">
        <f>IF($J218&lt;&gt;"",IF(VLOOKUP( $J218,DocumentDetailsTable[#Data],3,FALSE)=0,"",VLOOKUP( $J218,DocumentDetailsTable[#Data],3,FALSE)),"")</f>
        <v/>
      </c>
      <c r="G218" s="24" t="str">
        <f>IF( COUNTA(H218,I218,J218,K218,L218,M218,N218,O218,P218,Q218,R218,S218,T218) &gt;0, COUNT(G$1:G217)+1, "")</f>
        <v/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45"/>
    </row>
    <row r="219" spans="1:20" x14ac:dyDescent="0.25">
      <c r="A219" s="33" t="str">
        <f>IF($I219&lt;&gt;"",IF(VLOOKUP( $I219,ReviewerDetailsTable[#Data],2,FALSE)=0,"",VLOOKUP( $I219,ReviewerDetailsTable[#Data],2,FALSE)),"")</f>
        <v/>
      </c>
      <c r="B219" s="17" t="str">
        <f>IF($I219&lt;&gt;"",IF(VLOOKUP( $I219,ReviewerDetailsTable[#Data],3,FALSE)=0,"",VLOOKUP( $I219,ReviewerDetailsTable[#Data],3,FALSE)),"")</f>
        <v/>
      </c>
      <c r="C219" s="17" t="str">
        <f>IF($I219&lt;&gt;"",IF(VLOOKUP( $I219,ReviewerDetailsTable[#Data],4,FALSE)=0,"",VLOOKUP( $I219,ReviewerDetailsTable[#Data],4,FALSE)),"")</f>
        <v/>
      </c>
      <c r="D219" s="17" t="str">
        <f>IF($I219&lt;&gt;"",IF(VLOOKUP( $I219,ReviewerDetailsTable[#Data],5,FALSE)=0,"",VLOOKUP( $I219,ReviewerDetailsTable[#Data],5,FALSE)),"")</f>
        <v/>
      </c>
      <c r="E219" s="17" t="str">
        <f>IF($J219&lt;&gt;"",IF(VLOOKUP( $J219,DocumentDetailsTable[#Data],2,FALSE)=0,"",VLOOKUP( $J219,DocumentDetailsTable[#Data],2,FALSE)),"")</f>
        <v/>
      </c>
      <c r="F219" s="39" t="str">
        <f>IF($J219&lt;&gt;"",IF(VLOOKUP( $J219,DocumentDetailsTable[#Data],3,FALSE)=0,"",VLOOKUP( $J219,DocumentDetailsTable[#Data],3,FALSE)),"")</f>
        <v/>
      </c>
      <c r="G219" s="24" t="str">
        <f>IF( COUNTA(H219,I219,J219,K219,L219,M219,N219,O219,P219,Q219,R219,S219,T219) &gt;0, COUNT(G$1:G218)+1, "")</f>
        <v/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45"/>
    </row>
    <row r="220" spans="1:20" x14ac:dyDescent="0.25">
      <c r="A220" s="33" t="str">
        <f>IF($I220&lt;&gt;"",IF(VLOOKUP( $I220,ReviewerDetailsTable[#Data],2,FALSE)=0,"",VLOOKUP( $I220,ReviewerDetailsTable[#Data],2,FALSE)),"")</f>
        <v/>
      </c>
      <c r="B220" s="17" t="str">
        <f>IF($I220&lt;&gt;"",IF(VLOOKUP( $I220,ReviewerDetailsTable[#Data],3,FALSE)=0,"",VLOOKUP( $I220,ReviewerDetailsTable[#Data],3,FALSE)),"")</f>
        <v/>
      </c>
      <c r="C220" s="17" t="str">
        <f>IF($I220&lt;&gt;"",IF(VLOOKUP( $I220,ReviewerDetailsTable[#Data],4,FALSE)=0,"",VLOOKUP( $I220,ReviewerDetailsTable[#Data],4,FALSE)),"")</f>
        <v/>
      </c>
      <c r="D220" s="17" t="str">
        <f>IF($I220&lt;&gt;"",IF(VLOOKUP( $I220,ReviewerDetailsTable[#Data],5,FALSE)=0,"",VLOOKUP( $I220,ReviewerDetailsTable[#Data],5,FALSE)),"")</f>
        <v/>
      </c>
      <c r="E220" s="17" t="str">
        <f>IF($J220&lt;&gt;"",IF(VLOOKUP( $J220,DocumentDetailsTable[#Data],2,FALSE)=0,"",VLOOKUP( $J220,DocumentDetailsTable[#Data],2,FALSE)),"")</f>
        <v/>
      </c>
      <c r="F220" s="39" t="str">
        <f>IF($J220&lt;&gt;"",IF(VLOOKUP( $J220,DocumentDetailsTable[#Data],3,FALSE)=0,"",VLOOKUP( $J220,DocumentDetailsTable[#Data],3,FALSE)),"")</f>
        <v/>
      </c>
      <c r="G220" s="24" t="str">
        <f>IF( COUNTA(H220,I220,J220,K220,L220,M220,N220,O220,P220,Q220,R220,S220,T220) &gt;0, COUNT(G$1:G219)+1, "")</f>
        <v/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45"/>
    </row>
    <row r="221" spans="1:20" x14ac:dyDescent="0.25">
      <c r="A221" s="33" t="str">
        <f>IF($I221&lt;&gt;"",IF(VLOOKUP( $I221,ReviewerDetailsTable[#Data],2,FALSE)=0,"",VLOOKUP( $I221,ReviewerDetailsTable[#Data],2,FALSE)),"")</f>
        <v/>
      </c>
      <c r="B221" s="17" t="str">
        <f>IF($I221&lt;&gt;"",IF(VLOOKUP( $I221,ReviewerDetailsTable[#Data],3,FALSE)=0,"",VLOOKUP( $I221,ReviewerDetailsTable[#Data],3,FALSE)),"")</f>
        <v/>
      </c>
      <c r="C221" s="17" t="str">
        <f>IF($I221&lt;&gt;"",IF(VLOOKUP( $I221,ReviewerDetailsTable[#Data],4,FALSE)=0,"",VLOOKUP( $I221,ReviewerDetailsTable[#Data],4,FALSE)),"")</f>
        <v/>
      </c>
      <c r="D221" s="17" t="str">
        <f>IF($I221&lt;&gt;"",IF(VLOOKUP( $I221,ReviewerDetailsTable[#Data],5,FALSE)=0,"",VLOOKUP( $I221,ReviewerDetailsTable[#Data],5,FALSE)),"")</f>
        <v/>
      </c>
      <c r="E221" s="17" t="str">
        <f>IF($J221&lt;&gt;"",IF(VLOOKUP( $J221,DocumentDetailsTable[#Data],2,FALSE)=0,"",VLOOKUP( $J221,DocumentDetailsTable[#Data],2,FALSE)),"")</f>
        <v/>
      </c>
      <c r="F221" s="39" t="str">
        <f>IF($J221&lt;&gt;"",IF(VLOOKUP( $J221,DocumentDetailsTable[#Data],3,FALSE)=0,"",VLOOKUP( $J221,DocumentDetailsTable[#Data],3,FALSE)),"")</f>
        <v/>
      </c>
      <c r="G221" s="24" t="str">
        <f>IF( COUNTA(H221,I221,J221,K221,L221,M221,N221,O221,P221,Q221,R221,S221,T221) &gt;0, COUNT(G$1:G220)+1, "")</f>
        <v/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45"/>
    </row>
    <row r="222" spans="1:20" x14ac:dyDescent="0.25">
      <c r="A222" s="33" t="str">
        <f>IF($I222&lt;&gt;"",IF(VLOOKUP( $I222,ReviewerDetailsTable[#Data],2,FALSE)=0,"",VLOOKUP( $I222,ReviewerDetailsTable[#Data],2,FALSE)),"")</f>
        <v/>
      </c>
      <c r="B222" s="17" t="str">
        <f>IF($I222&lt;&gt;"",IF(VLOOKUP( $I222,ReviewerDetailsTable[#Data],3,FALSE)=0,"",VLOOKUP( $I222,ReviewerDetailsTable[#Data],3,FALSE)),"")</f>
        <v/>
      </c>
      <c r="C222" s="17" t="str">
        <f>IF($I222&lt;&gt;"",IF(VLOOKUP( $I222,ReviewerDetailsTable[#Data],4,FALSE)=0,"",VLOOKUP( $I222,ReviewerDetailsTable[#Data],4,FALSE)),"")</f>
        <v/>
      </c>
      <c r="D222" s="17" t="str">
        <f>IF($I222&lt;&gt;"",IF(VLOOKUP( $I222,ReviewerDetailsTable[#Data],5,FALSE)=0,"",VLOOKUP( $I222,ReviewerDetailsTable[#Data],5,FALSE)),"")</f>
        <v/>
      </c>
      <c r="E222" s="17" t="str">
        <f>IF($J222&lt;&gt;"",IF(VLOOKUP( $J222,DocumentDetailsTable[#Data],2,FALSE)=0,"",VLOOKUP( $J222,DocumentDetailsTable[#Data],2,FALSE)),"")</f>
        <v/>
      </c>
      <c r="F222" s="39" t="str">
        <f>IF($J222&lt;&gt;"",IF(VLOOKUP( $J222,DocumentDetailsTable[#Data],3,FALSE)=0,"",VLOOKUP( $J222,DocumentDetailsTable[#Data],3,FALSE)),"")</f>
        <v/>
      </c>
      <c r="G222" s="24" t="str">
        <f>IF( COUNTA(H222,I222,J222,K222,L222,M222,N222,O222,P222,Q222,R222,S222,T222) &gt;0, COUNT(G$1:G221)+1, "")</f>
        <v/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45"/>
    </row>
    <row r="223" spans="1:20" x14ac:dyDescent="0.25">
      <c r="A223" s="33" t="str">
        <f>IF($I223&lt;&gt;"",IF(VLOOKUP( $I223,ReviewerDetailsTable[#Data],2,FALSE)=0,"",VLOOKUP( $I223,ReviewerDetailsTable[#Data],2,FALSE)),"")</f>
        <v/>
      </c>
      <c r="B223" s="17" t="str">
        <f>IF($I223&lt;&gt;"",IF(VLOOKUP( $I223,ReviewerDetailsTable[#Data],3,FALSE)=0,"",VLOOKUP( $I223,ReviewerDetailsTable[#Data],3,FALSE)),"")</f>
        <v/>
      </c>
      <c r="C223" s="17" t="str">
        <f>IF($I223&lt;&gt;"",IF(VLOOKUP( $I223,ReviewerDetailsTable[#Data],4,FALSE)=0,"",VLOOKUP( $I223,ReviewerDetailsTable[#Data],4,FALSE)),"")</f>
        <v/>
      </c>
      <c r="D223" s="17" t="str">
        <f>IF($I223&lt;&gt;"",IF(VLOOKUP( $I223,ReviewerDetailsTable[#Data],5,FALSE)=0,"",VLOOKUP( $I223,ReviewerDetailsTable[#Data],5,FALSE)),"")</f>
        <v/>
      </c>
      <c r="E223" s="17" t="str">
        <f>IF($J223&lt;&gt;"",IF(VLOOKUP( $J223,DocumentDetailsTable[#Data],2,FALSE)=0,"",VLOOKUP( $J223,DocumentDetailsTable[#Data],2,FALSE)),"")</f>
        <v/>
      </c>
      <c r="F223" s="39" t="str">
        <f>IF($J223&lt;&gt;"",IF(VLOOKUP( $J223,DocumentDetailsTable[#Data],3,FALSE)=0,"",VLOOKUP( $J223,DocumentDetailsTable[#Data],3,FALSE)),"")</f>
        <v/>
      </c>
      <c r="G223" s="24" t="str">
        <f>IF( COUNTA(H223,I223,J223,K223,L223,M223,N223,O223,P223,Q223,R223,S223,T223) &gt;0, COUNT(G$1:G222)+1, "")</f>
        <v/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45"/>
    </row>
    <row r="224" spans="1:20" x14ac:dyDescent="0.25">
      <c r="A224" s="33" t="str">
        <f>IF($I224&lt;&gt;"",IF(VLOOKUP( $I224,ReviewerDetailsTable[#Data],2,FALSE)=0,"",VLOOKUP( $I224,ReviewerDetailsTable[#Data],2,FALSE)),"")</f>
        <v/>
      </c>
      <c r="B224" s="17" t="str">
        <f>IF($I224&lt;&gt;"",IF(VLOOKUP( $I224,ReviewerDetailsTable[#Data],3,FALSE)=0,"",VLOOKUP( $I224,ReviewerDetailsTable[#Data],3,FALSE)),"")</f>
        <v/>
      </c>
      <c r="C224" s="17" t="str">
        <f>IF($I224&lt;&gt;"",IF(VLOOKUP( $I224,ReviewerDetailsTable[#Data],4,FALSE)=0,"",VLOOKUP( $I224,ReviewerDetailsTable[#Data],4,FALSE)),"")</f>
        <v/>
      </c>
      <c r="D224" s="17" t="str">
        <f>IF($I224&lt;&gt;"",IF(VLOOKUP( $I224,ReviewerDetailsTable[#Data],5,FALSE)=0,"",VLOOKUP( $I224,ReviewerDetailsTable[#Data],5,FALSE)),"")</f>
        <v/>
      </c>
      <c r="E224" s="17" t="str">
        <f>IF($J224&lt;&gt;"",IF(VLOOKUP( $J224,DocumentDetailsTable[#Data],2,FALSE)=0,"",VLOOKUP( $J224,DocumentDetailsTable[#Data],2,FALSE)),"")</f>
        <v/>
      </c>
      <c r="F224" s="39" t="str">
        <f>IF($J224&lt;&gt;"",IF(VLOOKUP( $J224,DocumentDetailsTable[#Data],3,FALSE)=0,"",VLOOKUP( $J224,DocumentDetailsTable[#Data],3,FALSE)),"")</f>
        <v/>
      </c>
      <c r="G224" s="24" t="str">
        <f>IF( COUNTA(H224,I224,J224,K224,L224,M224,N224,O224,P224,Q224,R224,S224,T224) &gt;0, COUNT(G$1:G223)+1, "")</f>
        <v/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45"/>
    </row>
    <row r="225" spans="1:20" x14ac:dyDescent="0.25">
      <c r="A225" s="33" t="str">
        <f>IF($I225&lt;&gt;"",IF(VLOOKUP( $I225,ReviewerDetailsTable[#Data],2,FALSE)=0,"",VLOOKUP( $I225,ReviewerDetailsTable[#Data],2,FALSE)),"")</f>
        <v/>
      </c>
      <c r="B225" s="17" t="str">
        <f>IF($I225&lt;&gt;"",IF(VLOOKUP( $I225,ReviewerDetailsTable[#Data],3,FALSE)=0,"",VLOOKUP( $I225,ReviewerDetailsTable[#Data],3,FALSE)),"")</f>
        <v/>
      </c>
      <c r="C225" s="17" t="str">
        <f>IF($I225&lt;&gt;"",IF(VLOOKUP( $I225,ReviewerDetailsTable[#Data],4,FALSE)=0,"",VLOOKUP( $I225,ReviewerDetailsTable[#Data],4,FALSE)),"")</f>
        <v/>
      </c>
      <c r="D225" s="17" t="str">
        <f>IF($I225&lt;&gt;"",IF(VLOOKUP( $I225,ReviewerDetailsTable[#Data],5,FALSE)=0,"",VLOOKUP( $I225,ReviewerDetailsTable[#Data],5,FALSE)),"")</f>
        <v/>
      </c>
      <c r="E225" s="17" t="str">
        <f>IF($J225&lt;&gt;"",IF(VLOOKUP( $J225,DocumentDetailsTable[#Data],2,FALSE)=0,"",VLOOKUP( $J225,DocumentDetailsTable[#Data],2,FALSE)),"")</f>
        <v/>
      </c>
      <c r="F225" s="39" t="str">
        <f>IF($J225&lt;&gt;"",IF(VLOOKUP( $J225,DocumentDetailsTable[#Data],3,FALSE)=0,"",VLOOKUP( $J225,DocumentDetailsTable[#Data],3,FALSE)),"")</f>
        <v/>
      </c>
      <c r="G225" s="24" t="str">
        <f>IF( COUNTA(H225,I225,J225,K225,L225,M225,N225,O225,P225,Q225,R225,S225,T225) &gt;0, COUNT(G$1:G224)+1, "")</f>
        <v/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45"/>
    </row>
    <row r="226" spans="1:20" x14ac:dyDescent="0.25">
      <c r="A226" s="33" t="str">
        <f>IF($I226&lt;&gt;"",IF(VLOOKUP( $I226,ReviewerDetailsTable[#Data],2,FALSE)=0,"",VLOOKUP( $I226,ReviewerDetailsTable[#Data],2,FALSE)),"")</f>
        <v/>
      </c>
      <c r="B226" s="17" t="str">
        <f>IF($I226&lt;&gt;"",IF(VLOOKUP( $I226,ReviewerDetailsTable[#Data],3,FALSE)=0,"",VLOOKUP( $I226,ReviewerDetailsTable[#Data],3,FALSE)),"")</f>
        <v/>
      </c>
      <c r="C226" s="17" t="str">
        <f>IF($I226&lt;&gt;"",IF(VLOOKUP( $I226,ReviewerDetailsTable[#Data],4,FALSE)=0,"",VLOOKUP( $I226,ReviewerDetailsTable[#Data],4,FALSE)),"")</f>
        <v/>
      </c>
      <c r="D226" s="17" t="str">
        <f>IF($I226&lt;&gt;"",IF(VLOOKUP( $I226,ReviewerDetailsTable[#Data],5,FALSE)=0,"",VLOOKUP( $I226,ReviewerDetailsTable[#Data],5,FALSE)),"")</f>
        <v/>
      </c>
      <c r="E226" s="17" t="str">
        <f>IF($J226&lt;&gt;"",IF(VLOOKUP( $J226,DocumentDetailsTable[#Data],2,FALSE)=0,"",VLOOKUP( $J226,DocumentDetailsTable[#Data],2,FALSE)),"")</f>
        <v/>
      </c>
      <c r="F226" s="39" t="str">
        <f>IF($J226&lt;&gt;"",IF(VLOOKUP( $J226,DocumentDetailsTable[#Data],3,FALSE)=0,"",VLOOKUP( $J226,DocumentDetailsTable[#Data],3,FALSE)),"")</f>
        <v/>
      </c>
      <c r="G226" s="24" t="str">
        <f>IF( COUNTA(H226,I226,J226,K226,L226,M226,N226,O226,P226,Q226,R226,S226,T226) &gt;0, COUNT(G$1:G225)+1, "")</f>
        <v/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45"/>
    </row>
    <row r="227" spans="1:20" x14ac:dyDescent="0.25">
      <c r="A227" s="33" t="str">
        <f>IF($I227&lt;&gt;"",IF(VLOOKUP( $I227,ReviewerDetailsTable[#Data],2,FALSE)=0,"",VLOOKUP( $I227,ReviewerDetailsTable[#Data],2,FALSE)),"")</f>
        <v/>
      </c>
      <c r="B227" s="17" t="str">
        <f>IF($I227&lt;&gt;"",IF(VLOOKUP( $I227,ReviewerDetailsTable[#Data],3,FALSE)=0,"",VLOOKUP( $I227,ReviewerDetailsTable[#Data],3,FALSE)),"")</f>
        <v/>
      </c>
      <c r="C227" s="17" t="str">
        <f>IF($I227&lt;&gt;"",IF(VLOOKUP( $I227,ReviewerDetailsTable[#Data],4,FALSE)=0,"",VLOOKUP( $I227,ReviewerDetailsTable[#Data],4,FALSE)),"")</f>
        <v/>
      </c>
      <c r="D227" s="17" t="str">
        <f>IF($I227&lt;&gt;"",IF(VLOOKUP( $I227,ReviewerDetailsTable[#Data],5,FALSE)=0,"",VLOOKUP( $I227,ReviewerDetailsTable[#Data],5,FALSE)),"")</f>
        <v/>
      </c>
      <c r="E227" s="17" t="str">
        <f>IF($J227&lt;&gt;"",IF(VLOOKUP( $J227,DocumentDetailsTable[#Data],2,FALSE)=0,"",VLOOKUP( $J227,DocumentDetailsTable[#Data],2,FALSE)),"")</f>
        <v/>
      </c>
      <c r="F227" s="39" t="str">
        <f>IF($J227&lt;&gt;"",IF(VLOOKUP( $J227,DocumentDetailsTable[#Data],3,FALSE)=0,"",VLOOKUP( $J227,DocumentDetailsTable[#Data],3,FALSE)),"")</f>
        <v/>
      </c>
      <c r="G227" s="24" t="str">
        <f>IF( COUNTA(H227,I227,J227,K227,L227,M227,N227,O227,P227,Q227,R227,S227,T227) &gt;0, COUNT(G$1:G226)+1, "")</f>
        <v/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45"/>
    </row>
    <row r="228" spans="1:20" x14ac:dyDescent="0.25">
      <c r="A228" s="33" t="str">
        <f>IF($I228&lt;&gt;"",IF(VLOOKUP( $I228,ReviewerDetailsTable[#Data],2,FALSE)=0,"",VLOOKUP( $I228,ReviewerDetailsTable[#Data],2,FALSE)),"")</f>
        <v/>
      </c>
      <c r="B228" s="17" t="str">
        <f>IF($I228&lt;&gt;"",IF(VLOOKUP( $I228,ReviewerDetailsTable[#Data],3,FALSE)=0,"",VLOOKUP( $I228,ReviewerDetailsTable[#Data],3,FALSE)),"")</f>
        <v/>
      </c>
      <c r="C228" s="17" t="str">
        <f>IF($I228&lt;&gt;"",IF(VLOOKUP( $I228,ReviewerDetailsTable[#Data],4,FALSE)=0,"",VLOOKUP( $I228,ReviewerDetailsTable[#Data],4,FALSE)),"")</f>
        <v/>
      </c>
      <c r="D228" s="17" t="str">
        <f>IF($I228&lt;&gt;"",IF(VLOOKUP( $I228,ReviewerDetailsTable[#Data],5,FALSE)=0,"",VLOOKUP( $I228,ReviewerDetailsTable[#Data],5,FALSE)),"")</f>
        <v/>
      </c>
      <c r="E228" s="17" t="str">
        <f>IF($J228&lt;&gt;"",IF(VLOOKUP( $J228,DocumentDetailsTable[#Data],2,FALSE)=0,"",VLOOKUP( $J228,DocumentDetailsTable[#Data],2,FALSE)),"")</f>
        <v/>
      </c>
      <c r="F228" s="39" t="str">
        <f>IF($J228&lt;&gt;"",IF(VLOOKUP( $J228,DocumentDetailsTable[#Data],3,FALSE)=0,"",VLOOKUP( $J228,DocumentDetailsTable[#Data],3,FALSE)),"")</f>
        <v/>
      </c>
      <c r="G228" s="24" t="str">
        <f>IF( COUNTA(H228,I228,J228,K228,L228,M228,N228,O228,P228,Q228,R228,S228,T228) &gt;0, COUNT(G$1:G227)+1, "")</f>
        <v/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45"/>
    </row>
    <row r="229" spans="1:20" x14ac:dyDescent="0.25">
      <c r="A229" s="33" t="str">
        <f>IF($I229&lt;&gt;"",IF(VLOOKUP( $I229,ReviewerDetailsTable[#Data],2,FALSE)=0,"",VLOOKUP( $I229,ReviewerDetailsTable[#Data],2,FALSE)),"")</f>
        <v/>
      </c>
      <c r="B229" s="17" t="str">
        <f>IF($I229&lt;&gt;"",IF(VLOOKUP( $I229,ReviewerDetailsTable[#Data],3,FALSE)=0,"",VLOOKUP( $I229,ReviewerDetailsTable[#Data],3,FALSE)),"")</f>
        <v/>
      </c>
      <c r="C229" s="17" t="str">
        <f>IF($I229&lt;&gt;"",IF(VLOOKUP( $I229,ReviewerDetailsTable[#Data],4,FALSE)=0,"",VLOOKUP( $I229,ReviewerDetailsTable[#Data],4,FALSE)),"")</f>
        <v/>
      </c>
      <c r="D229" s="17" t="str">
        <f>IF($I229&lt;&gt;"",IF(VLOOKUP( $I229,ReviewerDetailsTable[#Data],5,FALSE)=0,"",VLOOKUP( $I229,ReviewerDetailsTable[#Data],5,FALSE)),"")</f>
        <v/>
      </c>
      <c r="E229" s="17" t="str">
        <f>IF($J229&lt;&gt;"",IF(VLOOKUP( $J229,DocumentDetailsTable[#Data],2,FALSE)=0,"",VLOOKUP( $J229,DocumentDetailsTable[#Data],2,FALSE)),"")</f>
        <v/>
      </c>
      <c r="F229" s="39" t="str">
        <f>IF($J229&lt;&gt;"",IF(VLOOKUP( $J229,DocumentDetailsTable[#Data],3,FALSE)=0,"",VLOOKUP( $J229,DocumentDetailsTable[#Data],3,FALSE)),"")</f>
        <v/>
      </c>
      <c r="G229" s="24" t="str">
        <f>IF( COUNTA(H229,I229,J229,K229,L229,M229,N229,O229,P229,Q229,R229,S229,T229) &gt;0, COUNT(G$1:G228)+1, "")</f>
        <v/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45"/>
    </row>
    <row r="230" spans="1:20" x14ac:dyDescent="0.25">
      <c r="A230" s="33" t="str">
        <f>IF($I230&lt;&gt;"",IF(VLOOKUP( $I230,ReviewerDetailsTable[#Data],2,FALSE)=0,"",VLOOKUP( $I230,ReviewerDetailsTable[#Data],2,FALSE)),"")</f>
        <v/>
      </c>
      <c r="B230" s="17" t="str">
        <f>IF($I230&lt;&gt;"",IF(VLOOKUP( $I230,ReviewerDetailsTable[#Data],3,FALSE)=0,"",VLOOKUP( $I230,ReviewerDetailsTable[#Data],3,FALSE)),"")</f>
        <v/>
      </c>
      <c r="C230" s="17" t="str">
        <f>IF($I230&lt;&gt;"",IF(VLOOKUP( $I230,ReviewerDetailsTable[#Data],4,FALSE)=0,"",VLOOKUP( $I230,ReviewerDetailsTable[#Data],4,FALSE)),"")</f>
        <v/>
      </c>
      <c r="D230" s="17" t="str">
        <f>IF($I230&lt;&gt;"",IF(VLOOKUP( $I230,ReviewerDetailsTable[#Data],5,FALSE)=0,"",VLOOKUP( $I230,ReviewerDetailsTable[#Data],5,FALSE)),"")</f>
        <v/>
      </c>
      <c r="E230" s="17" t="str">
        <f>IF($J230&lt;&gt;"",IF(VLOOKUP( $J230,DocumentDetailsTable[#Data],2,FALSE)=0,"",VLOOKUP( $J230,DocumentDetailsTable[#Data],2,FALSE)),"")</f>
        <v/>
      </c>
      <c r="F230" s="39" t="str">
        <f>IF($J230&lt;&gt;"",IF(VLOOKUP( $J230,DocumentDetailsTable[#Data],3,FALSE)=0,"",VLOOKUP( $J230,DocumentDetailsTable[#Data],3,FALSE)),"")</f>
        <v/>
      </c>
      <c r="G230" s="24" t="str">
        <f>IF( COUNTA(H230,I230,J230,K230,L230,M230,N230,O230,P230,Q230,R230,S230,T230) &gt;0, COUNT(G$1:G229)+1, "")</f>
        <v/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45"/>
    </row>
    <row r="231" spans="1:20" x14ac:dyDescent="0.25">
      <c r="A231" s="33" t="str">
        <f>IF($I231&lt;&gt;"",IF(VLOOKUP( $I231,ReviewerDetailsTable[#Data],2,FALSE)=0,"",VLOOKUP( $I231,ReviewerDetailsTable[#Data],2,FALSE)),"")</f>
        <v/>
      </c>
      <c r="B231" s="17" t="str">
        <f>IF($I231&lt;&gt;"",IF(VLOOKUP( $I231,ReviewerDetailsTable[#Data],3,FALSE)=0,"",VLOOKUP( $I231,ReviewerDetailsTable[#Data],3,FALSE)),"")</f>
        <v/>
      </c>
      <c r="C231" s="17" t="str">
        <f>IF($I231&lt;&gt;"",IF(VLOOKUP( $I231,ReviewerDetailsTable[#Data],4,FALSE)=0,"",VLOOKUP( $I231,ReviewerDetailsTable[#Data],4,FALSE)),"")</f>
        <v/>
      </c>
      <c r="D231" s="17" t="str">
        <f>IF($I231&lt;&gt;"",IF(VLOOKUP( $I231,ReviewerDetailsTable[#Data],5,FALSE)=0,"",VLOOKUP( $I231,ReviewerDetailsTable[#Data],5,FALSE)),"")</f>
        <v/>
      </c>
      <c r="E231" s="17" t="str">
        <f>IF($J231&lt;&gt;"",IF(VLOOKUP( $J231,DocumentDetailsTable[#Data],2,FALSE)=0,"",VLOOKUP( $J231,DocumentDetailsTable[#Data],2,FALSE)),"")</f>
        <v/>
      </c>
      <c r="F231" s="39" t="str">
        <f>IF($J231&lt;&gt;"",IF(VLOOKUP( $J231,DocumentDetailsTable[#Data],3,FALSE)=0,"",VLOOKUP( $J231,DocumentDetailsTable[#Data],3,FALSE)),"")</f>
        <v/>
      </c>
      <c r="G231" s="24" t="str">
        <f>IF( COUNTA(H231,I231,J231,K231,L231,M231,N231,O231,P231,Q231,R231,S231,T231) &gt;0, COUNT(G$1:G230)+1, "")</f>
        <v/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45"/>
    </row>
    <row r="232" spans="1:20" x14ac:dyDescent="0.25">
      <c r="A232" s="33" t="str">
        <f>IF($I232&lt;&gt;"",IF(VLOOKUP( $I232,ReviewerDetailsTable[#Data],2,FALSE)=0,"",VLOOKUP( $I232,ReviewerDetailsTable[#Data],2,FALSE)),"")</f>
        <v/>
      </c>
      <c r="B232" s="17" t="str">
        <f>IF($I232&lt;&gt;"",IF(VLOOKUP( $I232,ReviewerDetailsTable[#Data],3,FALSE)=0,"",VLOOKUP( $I232,ReviewerDetailsTable[#Data],3,FALSE)),"")</f>
        <v/>
      </c>
      <c r="C232" s="17" t="str">
        <f>IF($I232&lt;&gt;"",IF(VLOOKUP( $I232,ReviewerDetailsTable[#Data],4,FALSE)=0,"",VLOOKUP( $I232,ReviewerDetailsTable[#Data],4,FALSE)),"")</f>
        <v/>
      </c>
      <c r="D232" s="17" t="str">
        <f>IF($I232&lt;&gt;"",IF(VLOOKUP( $I232,ReviewerDetailsTable[#Data],5,FALSE)=0,"",VLOOKUP( $I232,ReviewerDetailsTable[#Data],5,FALSE)),"")</f>
        <v/>
      </c>
      <c r="E232" s="17" t="str">
        <f>IF($J232&lt;&gt;"",IF(VLOOKUP( $J232,DocumentDetailsTable[#Data],2,FALSE)=0,"",VLOOKUP( $J232,DocumentDetailsTable[#Data],2,FALSE)),"")</f>
        <v/>
      </c>
      <c r="F232" s="39" t="str">
        <f>IF($J232&lt;&gt;"",IF(VLOOKUP( $J232,DocumentDetailsTable[#Data],3,FALSE)=0,"",VLOOKUP( $J232,DocumentDetailsTable[#Data],3,FALSE)),"")</f>
        <v/>
      </c>
      <c r="G232" s="24" t="str">
        <f>IF( COUNTA(H232,I232,J232,K232,L232,M232,N232,O232,P232,Q232,R232,S232,T232) &gt;0, COUNT(G$1:G231)+1, "")</f>
        <v/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45"/>
    </row>
    <row r="233" spans="1:20" x14ac:dyDescent="0.25">
      <c r="A233" s="33" t="str">
        <f>IF($I233&lt;&gt;"",IF(VLOOKUP( $I233,ReviewerDetailsTable[#Data],2,FALSE)=0,"",VLOOKUP( $I233,ReviewerDetailsTable[#Data],2,FALSE)),"")</f>
        <v/>
      </c>
      <c r="B233" s="17" t="str">
        <f>IF($I233&lt;&gt;"",IF(VLOOKUP( $I233,ReviewerDetailsTable[#Data],3,FALSE)=0,"",VLOOKUP( $I233,ReviewerDetailsTable[#Data],3,FALSE)),"")</f>
        <v/>
      </c>
      <c r="C233" s="17" t="str">
        <f>IF($I233&lt;&gt;"",IF(VLOOKUP( $I233,ReviewerDetailsTable[#Data],4,FALSE)=0,"",VLOOKUP( $I233,ReviewerDetailsTable[#Data],4,FALSE)),"")</f>
        <v/>
      </c>
      <c r="D233" s="17" t="str">
        <f>IF($I233&lt;&gt;"",IF(VLOOKUP( $I233,ReviewerDetailsTable[#Data],5,FALSE)=0,"",VLOOKUP( $I233,ReviewerDetailsTable[#Data],5,FALSE)),"")</f>
        <v/>
      </c>
      <c r="E233" s="17" t="str">
        <f>IF($J233&lt;&gt;"",IF(VLOOKUP( $J233,DocumentDetailsTable[#Data],2,FALSE)=0,"",VLOOKUP( $J233,DocumentDetailsTable[#Data],2,FALSE)),"")</f>
        <v/>
      </c>
      <c r="F233" s="39" t="str">
        <f>IF($J233&lt;&gt;"",IF(VLOOKUP( $J233,DocumentDetailsTable[#Data],3,FALSE)=0,"",VLOOKUP( $J233,DocumentDetailsTable[#Data],3,FALSE)),"")</f>
        <v/>
      </c>
      <c r="G233" s="24" t="str">
        <f>IF( COUNTA(H233,I233,J233,K233,L233,M233,N233,O233,P233,Q233,R233,S233,T233) &gt;0, COUNT(G$1:G232)+1, "")</f>
        <v/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45"/>
    </row>
    <row r="234" spans="1:20" x14ac:dyDescent="0.25">
      <c r="A234" s="33" t="str">
        <f>IF($I234&lt;&gt;"",IF(VLOOKUP( $I234,ReviewerDetailsTable[#Data],2,FALSE)=0,"",VLOOKUP( $I234,ReviewerDetailsTable[#Data],2,FALSE)),"")</f>
        <v/>
      </c>
      <c r="B234" s="17" t="str">
        <f>IF($I234&lt;&gt;"",IF(VLOOKUP( $I234,ReviewerDetailsTable[#Data],3,FALSE)=0,"",VLOOKUP( $I234,ReviewerDetailsTable[#Data],3,FALSE)),"")</f>
        <v/>
      </c>
      <c r="C234" s="17" t="str">
        <f>IF($I234&lt;&gt;"",IF(VLOOKUP( $I234,ReviewerDetailsTable[#Data],4,FALSE)=0,"",VLOOKUP( $I234,ReviewerDetailsTable[#Data],4,FALSE)),"")</f>
        <v/>
      </c>
      <c r="D234" s="17" t="str">
        <f>IF($I234&lt;&gt;"",IF(VLOOKUP( $I234,ReviewerDetailsTable[#Data],5,FALSE)=0,"",VLOOKUP( $I234,ReviewerDetailsTable[#Data],5,FALSE)),"")</f>
        <v/>
      </c>
      <c r="E234" s="17" t="str">
        <f>IF($J234&lt;&gt;"",IF(VLOOKUP( $J234,DocumentDetailsTable[#Data],2,FALSE)=0,"",VLOOKUP( $J234,DocumentDetailsTable[#Data],2,FALSE)),"")</f>
        <v/>
      </c>
      <c r="F234" s="39" t="str">
        <f>IF($J234&lt;&gt;"",IF(VLOOKUP( $J234,DocumentDetailsTable[#Data],3,FALSE)=0,"",VLOOKUP( $J234,DocumentDetailsTable[#Data],3,FALSE)),"")</f>
        <v/>
      </c>
      <c r="G234" s="24" t="str">
        <f>IF( COUNTA(H234,I234,J234,K234,L234,M234,N234,O234,P234,Q234,R234,S234,T234) &gt;0, COUNT(G$1:G233)+1, "")</f>
        <v/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45"/>
    </row>
    <row r="235" spans="1:20" x14ac:dyDescent="0.25">
      <c r="A235" s="33" t="str">
        <f>IF($I235&lt;&gt;"",IF(VLOOKUP( $I235,ReviewerDetailsTable[#Data],2,FALSE)=0,"",VLOOKUP( $I235,ReviewerDetailsTable[#Data],2,FALSE)),"")</f>
        <v/>
      </c>
      <c r="B235" s="17" t="str">
        <f>IF($I235&lt;&gt;"",IF(VLOOKUP( $I235,ReviewerDetailsTable[#Data],3,FALSE)=0,"",VLOOKUP( $I235,ReviewerDetailsTable[#Data],3,FALSE)),"")</f>
        <v/>
      </c>
      <c r="C235" s="17" t="str">
        <f>IF($I235&lt;&gt;"",IF(VLOOKUP( $I235,ReviewerDetailsTable[#Data],4,FALSE)=0,"",VLOOKUP( $I235,ReviewerDetailsTable[#Data],4,FALSE)),"")</f>
        <v/>
      </c>
      <c r="D235" s="17" t="str">
        <f>IF($I235&lt;&gt;"",IF(VLOOKUP( $I235,ReviewerDetailsTable[#Data],5,FALSE)=0,"",VLOOKUP( $I235,ReviewerDetailsTable[#Data],5,FALSE)),"")</f>
        <v/>
      </c>
      <c r="E235" s="17" t="str">
        <f>IF($J235&lt;&gt;"",IF(VLOOKUP( $J235,DocumentDetailsTable[#Data],2,FALSE)=0,"",VLOOKUP( $J235,DocumentDetailsTable[#Data],2,FALSE)),"")</f>
        <v/>
      </c>
      <c r="F235" s="39" t="str">
        <f>IF($J235&lt;&gt;"",IF(VLOOKUP( $J235,DocumentDetailsTable[#Data],3,FALSE)=0,"",VLOOKUP( $J235,DocumentDetailsTable[#Data],3,FALSE)),"")</f>
        <v/>
      </c>
      <c r="G235" s="24" t="str">
        <f>IF( COUNTA(H235,I235,J235,K235,L235,M235,N235,O235,P235,Q235,R235,S235,T235) &gt;0, COUNT(G$1:G234)+1, "")</f>
        <v/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45"/>
    </row>
    <row r="236" spans="1:20" x14ac:dyDescent="0.25">
      <c r="A236" s="33" t="str">
        <f>IF($I236&lt;&gt;"",IF(VLOOKUP( $I236,ReviewerDetailsTable[#Data],2,FALSE)=0,"",VLOOKUP( $I236,ReviewerDetailsTable[#Data],2,FALSE)),"")</f>
        <v/>
      </c>
      <c r="B236" s="17" t="str">
        <f>IF($I236&lt;&gt;"",IF(VLOOKUP( $I236,ReviewerDetailsTable[#Data],3,FALSE)=0,"",VLOOKUP( $I236,ReviewerDetailsTable[#Data],3,FALSE)),"")</f>
        <v/>
      </c>
      <c r="C236" s="17" t="str">
        <f>IF($I236&lt;&gt;"",IF(VLOOKUP( $I236,ReviewerDetailsTable[#Data],4,FALSE)=0,"",VLOOKUP( $I236,ReviewerDetailsTable[#Data],4,FALSE)),"")</f>
        <v/>
      </c>
      <c r="D236" s="17" t="str">
        <f>IF($I236&lt;&gt;"",IF(VLOOKUP( $I236,ReviewerDetailsTable[#Data],5,FALSE)=0,"",VLOOKUP( $I236,ReviewerDetailsTable[#Data],5,FALSE)),"")</f>
        <v/>
      </c>
      <c r="E236" s="17" t="str">
        <f>IF($J236&lt;&gt;"",IF(VLOOKUP( $J236,DocumentDetailsTable[#Data],2,FALSE)=0,"",VLOOKUP( $J236,DocumentDetailsTable[#Data],2,FALSE)),"")</f>
        <v/>
      </c>
      <c r="F236" s="39" t="str">
        <f>IF($J236&lt;&gt;"",IF(VLOOKUP( $J236,DocumentDetailsTable[#Data],3,FALSE)=0,"",VLOOKUP( $J236,DocumentDetailsTable[#Data],3,FALSE)),"")</f>
        <v/>
      </c>
      <c r="G236" s="24" t="str">
        <f>IF( COUNTA(H236,I236,J236,K236,L236,M236,N236,O236,P236,Q236,R236,S236,T236) &gt;0, COUNT(G$1:G235)+1, "")</f>
        <v/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45"/>
    </row>
    <row r="237" spans="1:20" x14ac:dyDescent="0.25">
      <c r="A237" s="33" t="str">
        <f>IF($I237&lt;&gt;"",IF(VLOOKUP( $I237,ReviewerDetailsTable[#Data],2,FALSE)=0,"",VLOOKUP( $I237,ReviewerDetailsTable[#Data],2,FALSE)),"")</f>
        <v/>
      </c>
      <c r="B237" s="17" t="str">
        <f>IF($I237&lt;&gt;"",IF(VLOOKUP( $I237,ReviewerDetailsTable[#Data],3,FALSE)=0,"",VLOOKUP( $I237,ReviewerDetailsTable[#Data],3,FALSE)),"")</f>
        <v/>
      </c>
      <c r="C237" s="17" t="str">
        <f>IF($I237&lt;&gt;"",IF(VLOOKUP( $I237,ReviewerDetailsTable[#Data],4,FALSE)=0,"",VLOOKUP( $I237,ReviewerDetailsTable[#Data],4,FALSE)),"")</f>
        <v/>
      </c>
      <c r="D237" s="17" t="str">
        <f>IF($I237&lt;&gt;"",IF(VLOOKUP( $I237,ReviewerDetailsTable[#Data],5,FALSE)=0,"",VLOOKUP( $I237,ReviewerDetailsTable[#Data],5,FALSE)),"")</f>
        <v/>
      </c>
      <c r="E237" s="17" t="str">
        <f>IF($J237&lt;&gt;"",IF(VLOOKUP( $J237,DocumentDetailsTable[#Data],2,FALSE)=0,"",VLOOKUP( $J237,DocumentDetailsTable[#Data],2,FALSE)),"")</f>
        <v/>
      </c>
      <c r="F237" s="39" t="str">
        <f>IF($J237&lt;&gt;"",IF(VLOOKUP( $J237,DocumentDetailsTable[#Data],3,FALSE)=0,"",VLOOKUP( $J237,DocumentDetailsTable[#Data],3,FALSE)),"")</f>
        <v/>
      </c>
      <c r="G237" s="24" t="str">
        <f>IF( COUNTA(H237,I237,J237,K237,L237,M237,N237,O237,P237,Q237,R237,S237,T237) &gt;0, COUNT(G$1:G236)+1, "")</f>
        <v/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45"/>
    </row>
    <row r="238" spans="1:20" x14ac:dyDescent="0.25">
      <c r="A238" s="33" t="str">
        <f>IF($I238&lt;&gt;"",IF(VLOOKUP( $I238,ReviewerDetailsTable[#Data],2,FALSE)=0,"",VLOOKUP( $I238,ReviewerDetailsTable[#Data],2,FALSE)),"")</f>
        <v/>
      </c>
      <c r="B238" s="17" t="str">
        <f>IF($I238&lt;&gt;"",IF(VLOOKUP( $I238,ReviewerDetailsTable[#Data],3,FALSE)=0,"",VLOOKUP( $I238,ReviewerDetailsTable[#Data],3,FALSE)),"")</f>
        <v/>
      </c>
      <c r="C238" s="17" t="str">
        <f>IF($I238&lt;&gt;"",IF(VLOOKUP( $I238,ReviewerDetailsTable[#Data],4,FALSE)=0,"",VLOOKUP( $I238,ReviewerDetailsTable[#Data],4,FALSE)),"")</f>
        <v/>
      </c>
      <c r="D238" s="17" t="str">
        <f>IF($I238&lt;&gt;"",IF(VLOOKUP( $I238,ReviewerDetailsTable[#Data],5,FALSE)=0,"",VLOOKUP( $I238,ReviewerDetailsTable[#Data],5,FALSE)),"")</f>
        <v/>
      </c>
      <c r="E238" s="17" t="str">
        <f>IF($J238&lt;&gt;"",IF(VLOOKUP( $J238,DocumentDetailsTable[#Data],2,FALSE)=0,"",VLOOKUP( $J238,DocumentDetailsTable[#Data],2,FALSE)),"")</f>
        <v/>
      </c>
      <c r="F238" s="39" t="str">
        <f>IF($J238&lt;&gt;"",IF(VLOOKUP( $J238,DocumentDetailsTable[#Data],3,FALSE)=0,"",VLOOKUP( $J238,DocumentDetailsTable[#Data],3,FALSE)),"")</f>
        <v/>
      </c>
      <c r="G238" s="24" t="str">
        <f>IF( COUNTA(H238,I238,J238,K238,L238,M238,N238,O238,P238,Q238,R238,S238,T238) &gt;0, COUNT(G$1:G237)+1, "")</f>
        <v/>
      </c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45"/>
    </row>
    <row r="239" spans="1:20" x14ac:dyDescent="0.25">
      <c r="A239" s="33" t="str">
        <f>IF($I239&lt;&gt;"",IF(VLOOKUP( $I239,ReviewerDetailsTable[#Data],2,FALSE)=0,"",VLOOKUP( $I239,ReviewerDetailsTable[#Data],2,FALSE)),"")</f>
        <v/>
      </c>
      <c r="B239" s="17" t="str">
        <f>IF($I239&lt;&gt;"",IF(VLOOKUP( $I239,ReviewerDetailsTable[#Data],3,FALSE)=0,"",VLOOKUP( $I239,ReviewerDetailsTable[#Data],3,FALSE)),"")</f>
        <v/>
      </c>
      <c r="C239" s="17" t="str">
        <f>IF($I239&lt;&gt;"",IF(VLOOKUP( $I239,ReviewerDetailsTable[#Data],4,FALSE)=0,"",VLOOKUP( $I239,ReviewerDetailsTable[#Data],4,FALSE)),"")</f>
        <v/>
      </c>
      <c r="D239" s="17" t="str">
        <f>IF($I239&lt;&gt;"",IF(VLOOKUP( $I239,ReviewerDetailsTable[#Data],5,FALSE)=0,"",VLOOKUP( $I239,ReviewerDetailsTable[#Data],5,FALSE)),"")</f>
        <v/>
      </c>
      <c r="E239" s="17" t="str">
        <f>IF($J239&lt;&gt;"",IF(VLOOKUP( $J239,DocumentDetailsTable[#Data],2,FALSE)=0,"",VLOOKUP( $J239,DocumentDetailsTable[#Data],2,FALSE)),"")</f>
        <v/>
      </c>
      <c r="F239" s="39" t="str">
        <f>IF($J239&lt;&gt;"",IF(VLOOKUP( $J239,DocumentDetailsTable[#Data],3,FALSE)=0,"",VLOOKUP( $J239,DocumentDetailsTable[#Data],3,FALSE)),"")</f>
        <v/>
      </c>
      <c r="G239" s="24" t="str">
        <f>IF( COUNTA(H239,I239,J239,K239,L239,M239,N239,O239,P239,Q239,R239,S239,T239) &gt;0, COUNT(G$1:G238)+1, "")</f>
        <v/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45"/>
    </row>
    <row r="240" spans="1:20" x14ac:dyDescent="0.25">
      <c r="A240" s="33" t="str">
        <f>IF($I240&lt;&gt;"",IF(VLOOKUP( $I240,ReviewerDetailsTable[#Data],2,FALSE)=0,"",VLOOKUP( $I240,ReviewerDetailsTable[#Data],2,FALSE)),"")</f>
        <v/>
      </c>
      <c r="B240" s="17" t="str">
        <f>IF($I240&lt;&gt;"",IF(VLOOKUP( $I240,ReviewerDetailsTable[#Data],3,FALSE)=0,"",VLOOKUP( $I240,ReviewerDetailsTable[#Data],3,FALSE)),"")</f>
        <v/>
      </c>
      <c r="C240" s="17" t="str">
        <f>IF($I240&lt;&gt;"",IF(VLOOKUP( $I240,ReviewerDetailsTable[#Data],4,FALSE)=0,"",VLOOKUP( $I240,ReviewerDetailsTable[#Data],4,FALSE)),"")</f>
        <v/>
      </c>
      <c r="D240" s="17" t="str">
        <f>IF($I240&lt;&gt;"",IF(VLOOKUP( $I240,ReviewerDetailsTable[#Data],5,FALSE)=0,"",VLOOKUP( $I240,ReviewerDetailsTable[#Data],5,FALSE)),"")</f>
        <v/>
      </c>
      <c r="E240" s="17" t="str">
        <f>IF($J240&lt;&gt;"",IF(VLOOKUP( $J240,DocumentDetailsTable[#Data],2,FALSE)=0,"",VLOOKUP( $J240,DocumentDetailsTable[#Data],2,FALSE)),"")</f>
        <v/>
      </c>
      <c r="F240" s="39" t="str">
        <f>IF($J240&lt;&gt;"",IF(VLOOKUP( $J240,DocumentDetailsTable[#Data],3,FALSE)=0,"",VLOOKUP( $J240,DocumentDetailsTable[#Data],3,FALSE)),"")</f>
        <v/>
      </c>
      <c r="G240" s="24" t="str">
        <f>IF( COUNTA(H240,I240,J240,K240,L240,M240,N240,O240,P240,Q240,R240,S240,T240) &gt;0, COUNT(G$1:G239)+1, "")</f>
        <v/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45"/>
    </row>
    <row r="241" spans="1:20" x14ac:dyDescent="0.25">
      <c r="A241" s="33" t="str">
        <f>IF($I241&lt;&gt;"",IF(VLOOKUP( $I241,ReviewerDetailsTable[#Data],2,FALSE)=0,"",VLOOKUP( $I241,ReviewerDetailsTable[#Data],2,FALSE)),"")</f>
        <v/>
      </c>
      <c r="B241" s="17" t="str">
        <f>IF($I241&lt;&gt;"",IF(VLOOKUP( $I241,ReviewerDetailsTable[#Data],3,FALSE)=0,"",VLOOKUP( $I241,ReviewerDetailsTable[#Data],3,FALSE)),"")</f>
        <v/>
      </c>
      <c r="C241" s="17" t="str">
        <f>IF($I241&lt;&gt;"",IF(VLOOKUP( $I241,ReviewerDetailsTable[#Data],4,FALSE)=0,"",VLOOKUP( $I241,ReviewerDetailsTable[#Data],4,FALSE)),"")</f>
        <v/>
      </c>
      <c r="D241" s="17" t="str">
        <f>IF($I241&lt;&gt;"",IF(VLOOKUP( $I241,ReviewerDetailsTable[#Data],5,FALSE)=0,"",VLOOKUP( $I241,ReviewerDetailsTable[#Data],5,FALSE)),"")</f>
        <v/>
      </c>
      <c r="E241" s="17" t="str">
        <f>IF($J241&lt;&gt;"",IF(VLOOKUP( $J241,DocumentDetailsTable[#Data],2,FALSE)=0,"",VLOOKUP( $J241,DocumentDetailsTable[#Data],2,FALSE)),"")</f>
        <v/>
      </c>
      <c r="F241" s="39" t="str">
        <f>IF($J241&lt;&gt;"",IF(VLOOKUP( $J241,DocumentDetailsTable[#Data],3,FALSE)=0,"",VLOOKUP( $J241,DocumentDetailsTable[#Data],3,FALSE)),"")</f>
        <v/>
      </c>
      <c r="G241" s="24" t="str">
        <f>IF( COUNTA(H241,I241,J241,K241,L241,M241,N241,O241,P241,Q241,R241,S241,T241) &gt;0, COUNT(G$1:G240)+1, "")</f>
        <v/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45"/>
    </row>
    <row r="242" spans="1:20" x14ac:dyDescent="0.25">
      <c r="A242" s="33" t="str">
        <f>IF($I242&lt;&gt;"",IF(VLOOKUP( $I242,ReviewerDetailsTable[#Data],2,FALSE)=0,"",VLOOKUP( $I242,ReviewerDetailsTable[#Data],2,FALSE)),"")</f>
        <v/>
      </c>
      <c r="B242" s="17" t="str">
        <f>IF($I242&lt;&gt;"",IF(VLOOKUP( $I242,ReviewerDetailsTable[#Data],3,FALSE)=0,"",VLOOKUP( $I242,ReviewerDetailsTable[#Data],3,FALSE)),"")</f>
        <v/>
      </c>
      <c r="C242" s="17" t="str">
        <f>IF($I242&lt;&gt;"",IF(VLOOKUP( $I242,ReviewerDetailsTable[#Data],4,FALSE)=0,"",VLOOKUP( $I242,ReviewerDetailsTable[#Data],4,FALSE)),"")</f>
        <v/>
      </c>
      <c r="D242" s="17" t="str">
        <f>IF($I242&lt;&gt;"",IF(VLOOKUP( $I242,ReviewerDetailsTable[#Data],5,FALSE)=0,"",VLOOKUP( $I242,ReviewerDetailsTable[#Data],5,FALSE)),"")</f>
        <v/>
      </c>
      <c r="E242" s="17" t="str">
        <f>IF($J242&lt;&gt;"",IF(VLOOKUP( $J242,DocumentDetailsTable[#Data],2,FALSE)=0,"",VLOOKUP( $J242,DocumentDetailsTable[#Data],2,FALSE)),"")</f>
        <v/>
      </c>
      <c r="F242" s="39" t="str">
        <f>IF($J242&lt;&gt;"",IF(VLOOKUP( $J242,DocumentDetailsTable[#Data],3,FALSE)=0,"",VLOOKUP( $J242,DocumentDetailsTable[#Data],3,FALSE)),"")</f>
        <v/>
      </c>
      <c r="G242" s="24" t="str">
        <f>IF( COUNTA(H242,I242,J242,K242,L242,M242,N242,O242,P242,Q242,R242,S242,T242) &gt;0, COUNT(G$1:G241)+1, "")</f>
        <v/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45"/>
    </row>
    <row r="243" spans="1:20" x14ac:dyDescent="0.25">
      <c r="A243" s="33" t="str">
        <f>IF($I243&lt;&gt;"",IF(VLOOKUP( $I243,ReviewerDetailsTable[#Data],2,FALSE)=0,"",VLOOKUP( $I243,ReviewerDetailsTable[#Data],2,FALSE)),"")</f>
        <v/>
      </c>
      <c r="B243" s="17" t="str">
        <f>IF($I243&lt;&gt;"",IF(VLOOKUP( $I243,ReviewerDetailsTable[#Data],3,FALSE)=0,"",VLOOKUP( $I243,ReviewerDetailsTable[#Data],3,FALSE)),"")</f>
        <v/>
      </c>
      <c r="C243" s="17" t="str">
        <f>IF($I243&lt;&gt;"",IF(VLOOKUP( $I243,ReviewerDetailsTable[#Data],4,FALSE)=0,"",VLOOKUP( $I243,ReviewerDetailsTable[#Data],4,FALSE)),"")</f>
        <v/>
      </c>
      <c r="D243" s="17" t="str">
        <f>IF($I243&lt;&gt;"",IF(VLOOKUP( $I243,ReviewerDetailsTable[#Data],5,FALSE)=0,"",VLOOKUP( $I243,ReviewerDetailsTable[#Data],5,FALSE)),"")</f>
        <v/>
      </c>
      <c r="E243" s="17" t="str">
        <f>IF($J243&lt;&gt;"",IF(VLOOKUP( $J243,DocumentDetailsTable[#Data],2,FALSE)=0,"",VLOOKUP( $J243,DocumentDetailsTable[#Data],2,FALSE)),"")</f>
        <v/>
      </c>
      <c r="F243" s="39" t="str">
        <f>IF($J243&lt;&gt;"",IF(VLOOKUP( $J243,DocumentDetailsTable[#Data],3,FALSE)=0,"",VLOOKUP( $J243,DocumentDetailsTable[#Data],3,FALSE)),"")</f>
        <v/>
      </c>
      <c r="G243" s="24" t="str">
        <f>IF( COUNTA(H243,I243,J243,K243,L243,M243,N243,O243,P243,Q243,R243,S243,T243) &gt;0, COUNT(G$1:G242)+1, "")</f>
        <v/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45"/>
    </row>
    <row r="244" spans="1:20" x14ac:dyDescent="0.25">
      <c r="A244" s="33" t="str">
        <f>IF($I244&lt;&gt;"",IF(VLOOKUP( $I244,ReviewerDetailsTable[#Data],2,FALSE)=0,"",VLOOKUP( $I244,ReviewerDetailsTable[#Data],2,FALSE)),"")</f>
        <v/>
      </c>
      <c r="B244" s="17" t="str">
        <f>IF($I244&lt;&gt;"",IF(VLOOKUP( $I244,ReviewerDetailsTable[#Data],3,FALSE)=0,"",VLOOKUP( $I244,ReviewerDetailsTable[#Data],3,FALSE)),"")</f>
        <v/>
      </c>
      <c r="C244" s="17" t="str">
        <f>IF($I244&lt;&gt;"",IF(VLOOKUP( $I244,ReviewerDetailsTable[#Data],4,FALSE)=0,"",VLOOKUP( $I244,ReviewerDetailsTable[#Data],4,FALSE)),"")</f>
        <v/>
      </c>
      <c r="D244" s="17" t="str">
        <f>IF($I244&lt;&gt;"",IF(VLOOKUP( $I244,ReviewerDetailsTable[#Data],5,FALSE)=0,"",VLOOKUP( $I244,ReviewerDetailsTable[#Data],5,FALSE)),"")</f>
        <v/>
      </c>
      <c r="E244" s="17" t="str">
        <f>IF($J244&lt;&gt;"",IF(VLOOKUP( $J244,DocumentDetailsTable[#Data],2,FALSE)=0,"",VLOOKUP( $J244,DocumentDetailsTable[#Data],2,FALSE)),"")</f>
        <v/>
      </c>
      <c r="F244" s="39" t="str">
        <f>IF($J244&lt;&gt;"",IF(VLOOKUP( $J244,DocumentDetailsTable[#Data],3,FALSE)=0,"",VLOOKUP( $J244,DocumentDetailsTable[#Data],3,FALSE)),"")</f>
        <v/>
      </c>
      <c r="G244" s="24" t="str">
        <f>IF( COUNTA(H244,I244,J244,K244,L244,M244,N244,O244,P244,Q244,R244,S244,T244) &gt;0, COUNT(G$1:G243)+1, "")</f>
        <v/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45"/>
    </row>
    <row r="245" spans="1:20" x14ac:dyDescent="0.25">
      <c r="A245" s="33" t="str">
        <f>IF($I245&lt;&gt;"",IF(VLOOKUP( $I245,ReviewerDetailsTable[#Data],2,FALSE)=0,"",VLOOKUP( $I245,ReviewerDetailsTable[#Data],2,FALSE)),"")</f>
        <v/>
      </c>
      <c r="B245" s="17" t="str">
        <f>IF($I245&lt;&gt;"",IF(VLOOKUP( $I245,ReviewerDetailsTable[#Data],3,FALSE)=0,"",VLOOKUP( $I245,ReviewerDetailsTable[#Data],3,FALSE)),"")</f>
        <v/>
      </c>
      <c r="C245" s="17" t="str">
        <f>IF($I245&lt;&gt;"",IF(VLOOKUP( $I245,ReviewerDetailsTable[#Data],4,FALSE)=0,"",VLOOKUP( $I245,ReviewerDetailsTable[#Data],4,FALSE)),"")</f>
        <v/>
      </c>
      <c r="D245" s="17" t="str">
        <f>IF($I245&lt;&gt;"",IF(VLOOKUP( $I245,ReviewerDetailsTable[#Data],5,FALSE)=0,"",VLOOKUP( $I245,ReviewerDetailsTable[#Data],5,FALSE)),"")</f>
        <v/>
      </c>
      <c r="E245" s="17" t="str">
        <f>IF($J245&lt;&gt;"",IF(VLOOKUP( $J245,DocumentDetailsTable[#Data],2,FALSE)=0,"",VLOOKUP( $J245,DocumentDetailsTable[#Data],2,FALSE)),"")</f>
        <v/>
      </c>
      <c r="F245" s="39" t="str">
        <f>IF($J245&lt;&gt;"",IF(VLOOKUP( $J245,DocumentDetailsTable[#Data],3,FALSE)=0,"",VLOOKUP( $J245,DocumentDetailsTable[#Data],3,FALSE)),"")</f>
        <v/>
      </c>
      <c r="G245" s="24" t="str">
        <f>IF( COUNTA(H245,I245,J245,K245,L245,M245,N245,O245,P245,Q245,R245,S245,T245) &gt;0, COUNT(G$1:G244)+1, "")</f>
        <v/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45"/>
    </row>
    <row r="246" spans="1:20" x14ac:dyDescent="0.25">
      <c r="A246" s="33" t="str">
        <f>IF($I246&lt;&gt;"",IF(VLOOKUP( $I246,ReviewerDetailsTable[#Data],2,FALSE)=0,"",VLOOKUP( $I246,ReviewerDetailsTable[#Data],2,FALSE)),"")</f>
        <v/>
      </c>
      <c r="B246" s="17" t="str">
        <f>IF($I246&lt;&gt;"",IF(VLOOKUP( $I246,ReviewerDetailsTable[#Data],3,FALSE)=0,"",VLOOKUP( $I246,ReviewerDetailsTable[#Data],3,FALSE)),"")</f>
        <v/>
      </c>
      <c r="C246" s="17" t="str">
        <f>IF($I246&lt;&gt;"",IF(VLOOKUP( $I246,ReviewerDetailsTable[#Data],4,FALSE)=0,"",VLOOKUP( $I246,ReviewerDetailsTable[#Data],4,FALSE)),"")</f>
        <v/>
      </c>
      <c r="D246" s="17" t="str">
        <f>IF($I246&lt;&gt;"",IF(VLOOKUP( $I246,ReviewerDetailsTable[#Data],5,FALSE)=0,"",VLOOKUP( $I246,ReviewerDetailsTable[#Data],5,FALSE)),"")</f>
        <v/>
      </c>
      <c r="E246" s="17" t="str">
        <f>IF($J246&lt;&gt;"",IF(VLOOKUP( $J246,DocumentDetailsTable[#Data],2,FALSE)=0,"",VLOOKUP( $J246,DocumentDetailsTable[#Data],2,FALSE)),"")</f>
        <v/>
      </c>
      <c r="F246" s="39" t="str">
        <f>IF($J246&lt;&gt;"",IF(VLOOKUP( $J246,DocumentDetailsTable[#Data],3,FALSE)=0,"",VLOOKUP( $J246,DocumentDetailsTable[#Data],3,FALSE)),"")</f>
        <v/>
      </c>
      <c r="G246" s="24" t="str">
        <f>IF( COUNTA(H246,I246,J246,K246,L246,M246,N246,O246,P246,Q246,R246,S246,T246) &gt;0, COUNT(G$1:G245)+1, "")</f>
        <v/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45"/>
    </row>
    <row r="247" spans="1:20" x14ac:dyDescent="0.25">
      <c r="A247" s="33" t="str">
        <f>IF($I247&lt;&gt;"",IF(VLOOKUP( $I247,ReviewerDetailsTable[#Data],2,FALSE)=0,"",VLOOKUP( $I247,ReviewerDetailsTable[#Data],2,FALSE)),"")</f>
        <v/>
      </c>
      <c r="B247" s="17" t="str">
        <f>IF($I247&lt;&gt;"",IF(VLOOKUP( $I247,ReviewerDetailsTable[#Data],3,FALSE)=0,"",VLOOKUP( $I247,ReviewerDetailsTable[#Data],3,FALSE)),"")</f>
        <v/>
      </c>
      <c r="C247" s="17" t="str">
        <f>IF($I247&lt;&gt;"",IF(VLOOKUP( $I247,ReviewerDetailsTable[#Data],4,FALSE)=0,"",VLOOKUP( $I247,ReviewerDetailsTable[#Data],4,FALSE)),"")</f>
        <v/>
      </c>
      <c r="D247" s="17" t="str">
        <f>IF($I247&lt;&gt;"",IF(VLOOKUP( $I247,ReviewerDetailsTable[#Data],5,FALSE)=0,"",VLOOKUP( $I247,ReviewerDetailsTable[#Data],5,FALSE)),"")</f>
        <v/>
      </c>
      <c r="E247" s="17" t="str">
        <f>IF($J247&lt;&gt;"",IF(VLOOKUP( $J247,DocumentDetailsTable[#Data],2,FALSE)=0,"",VLOOKUP( $J247,DocumentDetailsTable[#Data],2,FALSE)),"")</f>
        <v/>
      </c>
      <c r="F247" s="39" t="str">
        <f>IF($J247&lt;&gt;"",IF(VLOOKUP( $J247,DocumentDetailsTable[#Data],3,FALSE)=0,"",VLOOKUP( $J247,DocumentDetailsTable[#Data],3,FALSE)),"")</f>
        <v/>
      </c>
      <c r="G247" s="24" t="str">
        <f>IF( COUNTA(H247,I247,J247,K247,L247,M247,N247,O247,P247,Q247,R247,S247,T247) &gt;0, COUNT(G$1:G246)+1, "")</f>
        <v/>
      </c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45"/>
    </row>
    <row r="248" spans="1:20" x14ac:dyDescent="0.25">
      <c r="A248" s="33" t="str">
        <f>IF($I248&lt;&gt;"",IF(VLOOKUP( $I248,ReviewerDetailsTable[#Data],2,FALSE)=0,"",VLOOKUP( $I248,ReviewerDetailsTable[#Data],2,FALSE)),"")</f>
        <v/>
      </c>
      <c r="B248" s="17" t="str">
        <f>IF($I248&lt;&gt;"",IF(VLOOKUP( $I248,ReviewerDetailsTable[#Data],3,FALSE)=0,"",VLOOKUP( $I248,ReviewerDetailsTable[#Data],3,FALSE)),"")</f>
        <v/>
      </c>
      <c r="C248" s="17" t="str">
        <f>IF($I248&lt;&gt;"",IF(VLOOKUP( $I248,ReviewerDetailsTable[#Data],4,FALSE)=0,"",VLOOKUP( $I248,ReviewerDetailsTable[#Data],4,FALSE)),"")</f>
        <v/>
      </c>
      <c r="D248" s="17" t="str">
        <f>IF($I248&lt;&gt;"",IF(VLOOKUP( $I248,ReviewerDetailsTable[#Data],5,FALSE)=0,"",VLOOKUP( $I248,ReviewerDetailsTable[#Data],5,FALSE)),"")</f>
        <v/>
      </c>
      <c r="E248" s="17" t="str">
        <f>IF($J248&lt;&gt;"",IF(VLOOKUP( $J248,DocumentDetailsTable[#Data],2,FALSE)=0,"",VLOOKUP( $J248,DocumentDetailsTable[#Data],2,FALSE)),"")</f>
        <v/>
      </c>
      <c r="F248" s="39" t="str">
        <f>IF($J248&lt;&gt;"",IF(VLOOKUP( $J248,DocumentDetailsTable[#Data],3,FALSE)=0,"",VLOOKUP( $J248,DocumentDetailsTable[#Data],3,FALSE)),"")</f>
        <v/>
      </c>
      <c r="G248" s="24" t="str">
        <f>IF( COUNTA(H248,I248,J248,K248,L248,M248,N248,O248,P248,Q248,R248,S248,T248) &gt;0, COUNT(G$1:G247)+1, "")</f>
        <v/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45"/>
    </row>
    <row r="249" spans="1:20" x14ac:dyDescent="0.25">
      <c r="A249" s="33" t="str">
        <f>IF($I249&lt;&gt;"",IF(VLOOKUP( $I249,ReviewerDetailsTable[#Data],2,FALSE)=0,"",VLOOKUP( $I249,ReviewerDetailsTable[#Data],2,FALSE)),"")</f>
        <v/>
      </c>
      <c r="B249" s="17" t="str">
        <f>IF($I249&lt;&gt;"",IF(VLOOKUP( $I249,ReviewerDetailsTable[#Data],3,FALSE)=0,"",VLOOKUP( $I249,ReviewerDetailsTable[#Data],3,FALSE)),"")</f>
        <v/>
      </c>
      <c r="C249" s="17" t="str">
        <f>IF($I249&lt;&gt;"",IF(VLOOKUP( $I249,ReviewerDetailsTable[#Data],4,FALSE)=0,"",VLOOKUP( $I249,ReviewerDetailsTable[#Data],4,FALSE)),"")</f>
        <v/>
      </c>
      <c r="D249" s="17" t="str">
        <f>IF($I249&lt;&gt;"",IF(VLOOKUP( $I249,ReviewerDetailsTable[#Data],5,FALSE)=0,"",VLOOKUP( $I249,ReviewerDetailsTable[#Data],5,FALSE)),"")</f>
        <v/>
      </c>
      <c r="E249" s="17" t="str">
        <f>IF($J249&lt;&gt;"",IF(VLOOKUP( $J249,DocumentDetailsTable[#Data],2,FALSE)=0,"",VLOOKUP( $J249,DocumentDetailsTable[#Data],2,FALSE)),"")</f>
        <v/>
      </c>
      <c r="F249" s="39" t="str">
        <f>IF($J249&lt;&gt;"",IF(VLOOKUP( $J249,DocumentDetailsTable[#Data],3,FALSE)=0,"",VLOOKUP( $J249,DocumentDetailsTable[#Data],3,FALSE)),"")</f>
        <v/>
      </c>
      <c r="G249" s="24" t="str">
        <f>IF( COUNTA(H249,I249,J249,K249,L249,M249,N249,O249,P249,Q249,R249,S249,T249) &gt;0, COUNT(G$1:G248)+1, "")</f>
        <v/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45"/>
    </row>
    <row r="250" spans="1:20" x14ac:dyDescent="0.25">
      <c r="A250" s="33" t="str">
        <f>IF($I250&lt;&gt;"",IF(VLOOKUP( $I250,ReviewerDetailsTable[#Data],2,FALSE)=0,"",VLOOKUP( $I250,ReviewerDetailsTable[#Data],2,FALSE)),"")</f>
        <v/>
      </c>
      <c r="B250" s="17" t="str">
        <f>IF($I250&lt;&gt;"",IF(VLOOKUP( $I250,ReviewerDetailsTable[#Data],3,FALSE)=0,"",VLOOKUP( $I250,ReviewerDetailsTable[#Data],3,FALSE)),"")</f>
        <v/>
      </c>
      <c r="C250" s="17" t="str">
        <f>IF($I250&lt;&gt;"",IF(VLOOKUP( $I250,ReviewerDetailsTable[#Data],4,FALSE)=0,"",VLOOKUP( $I250,ReviewerDetailsTable[#Data],4,FALSE)),"")</f>
        <v/>
      </c>
      <c r="D250" s="17" t="str">
        <f>IF($I250&lt;&gt;"",IF(VLOOKUP( $I250,ReviewerDetailsTable[#Data],5,FALSE)=0,"",VLOOKUP( $I250,ReviewerDetailsTable[#Data],5,FALSE)),"")</f>
        <v/>
      </c>
      <c r="E250" s="17" t="str">
        <f>IF($J250&lt;&gt;"",IF(VLOOKUP( $J250,DocumentDetailsTable[#Data],2,FALSE)=0,"",VLOOKUP( $J250,DocumentDetailsTable[#Data],2,FALSE)),"")</f>
        <v/>
      </c>
      <c r="F250" s="39" t="str">
        <f>IF($J250&lt;&gt;"",IF(VLOOKUP( $J250,DocumentDetailsTable[#Data],3,FALSE)=0,"",VLOOKUP( $J250,DocumentDetailsTable[#Data],3,FALSE)),"")</f>
        <v/>
      </c>
      <c r="G250" s="24" t="str">
        <f>IF( COUNTA(H250,I250,J250,K250,L250,M250,N250,O250,P250,Q250,R250,S250,T250) &gt;0, COUNT(G$1:G249)+1, "")</f>
        <v/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45"/>
    </row>
    <row r="251" spans="1:20" x14ac:dyDescent="0.25">
      <c r="A251" s="33" t="str">
        <f>IF($I251&lt;&gt;"",IF(VLOOKUP( $I251,ReviewerDetailsTable[#Data],2,FALSE)=0,"",VLOOKUP( $I251,ReviewerDetailsTable[#Data],2,FALSE)),"")</f>
        <v/>
      </c>
      <c r="B251" s="17" t="str">
        <f>IF($I251&lt;&gt;"",IF(VLOOKUP( $I251,ReviewerDetailsTable[#Data],3,FALSE)=0,"",VLOOKUP( $I251,ReviewerDetailsTable[#Data],3,FALSE)),"")</f>
        <v/>
      </c>
      <c r="C251" s="17" t="str">
        <f>IF($I251&lt;&gt;"",IF(VLOOKUP( $I251,ReviewerDetailsTable[#Data],4,FALSE)=0,"",VLOOKUP( $I251,ReviewerDetailsTable[#Data],4,FALSE)),"")</f>
        <v/>
      </c>
      <c r="D251" s="17" t="str">
        <f>IF($I251&lt;&gt;"",IF(VLOOKUP( $I251,ReviewerDetailsTable[#Data],5,FALSE)=0,"",VLOOKUP( $I251,ReviewerDetailsTable[#Data],5,FALSE)),"")</f>
        <v/>
      </c>
      <c r="E251" s="17" t="str">
        <f>IF($J251&lt;&gt;"",IF(VLOOKUP( $J251,DocumentDetailsTable[#Data],2,FALSE)=0,"",VLOOKUP( $J251,DocumentDetailsTable[#Data],2,FALSE)),"")</f>
        <v/>
      </c>
      <c r="F251" s="39" t="str">
        <f>IF($J251&lt;&gt;"",IF(VLOOKUP( $J251,DocumentDetailsTable[#Data],3,FALSE)=0,"",VLOOKUP( $J251,DocumentDetailsTable[#Data],3,FALSE)),"")</f>
        <v/>
      </c>
      <c r="G251" s="24" t="str">
        <f>IF( COUNTA(H251,I251,J251,K251,L251,M251,N251,O251,P251,Q251,R251,S251,T251) &gt;0, COUNT(G$1:G250)+1, "")</f>
        <v/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45"/>
    </row>
    <row r="252" spans="1:20" x14ac:dyDescent="0.25">
      <c r="A252" s="33" t="str">
        <f>IF($I252&lt;&gt;"",IF(VLOOKUP( $I252,ReviewerDetailsTable[#Data],2,FALSE)=0,"",VLOOKUP( $I252,ReviewerDetailsTable[#Data],2,FALSE)),"")</f>
        <v/>
      </c>
      <c r="B252" s="17" t="str">
        <f>IF($I252&lt;&gt;"",IF(VLOOKUP( $I252,ReviewerDetailsTable[#Data],3,FALSE)=0,"",VLOOKUP( $I252,ReviewerDetailsTable[#Data],3,FALSE)),"")</f>
        <v/>
      </c>
      <c r="C252" s="17" t="str">
        <f>IF($I252&lt;&gt;"",IF(VLOOKUP( $I252,ReviewerDetailsTable[#Data],4,FALSE)=0,"",VLOOKUP( $I252,ReviewerDetailsTable[#Data],4,FALSE)),"")</f>
        <v/>
      </c>
      <c r="D252" s="17" t="str">
        <f>IF($I252&lt;&gt;"",IF(VLOOKUP( $I252,ReviewerDetailsTable[#Data],5,FALSE)=0,"",VLOOKUP( $I252,ReviewerDetailsTable[#Data],5,FALSE)),"")</f>
        <v/>
      </c>
      <c r="E252" s="17" t="str">
        <f>IF($J252&lt;&gt;"",IF(VLOOKUP( $J252,DocumentDetailsTable[#Data],2,FALSE)=0,"",VLOOKUP( $J252,DocumentDetailsTable[#Data],2,FALSE)),"")</f>
        <v/>
      </c>
      <c r="F252" s="39" t="str">
        <f>IF($J252&lt;&gt;"",IF(VLOOKUP( $J252,DocumentDetailsTable[#Data],3,FALSE)=0,"",VLOOKUP( $J252,DocumentDetailsTable[#Data],3,FALSE)),"")</f>
        <v/>
      </c>
      <c r="G252" s="24" t="str">
        <f>IF( COUNTA(H252,I252,J252,K252,L252,M252,N252,O252,P252,Q252,R252,S252,T252) &gt;0, COUNT(G$1:G251)+1, "")</f>
        <v/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45"/>
    </row>
    <row r="253" spans="1:20" x14ac:dyDescent="0.25">
      <c r="A253" s="33" t="str">
        <f>IF($I253&lt;&gt;"",IF(VLOOKUP( $I253,ReviewerDetailsTable[#Data],2,FALSE)=0,"",VLOOKUP( $I253,ReviewerDetailsTable[#Data],2,FALSE)),"")</f>
        <v/>
      </c>
      <c r="B253" s="17" t="str">
        <f>IF($I253&lt;&gt;"",IF(VLOOKUP( $I253,ReviewerDetailsTable[#Data],3,FALSE)=0,"",VLOOKUP( $I253,ReviewerDetailsTable[#Data],3,FALSE)),"")</f>
        <v/>
      </c>
      <c r="C253" s="17" t="str">
        <f>IF($I253&lt;&gt;"",IF(VLOOKUP( $I253,ReviewerDetailsTable[#Data],4,FALSE)=0,"",VLOOKUP( $I253,ReviewerDetailsTable[#Data],4,FALSE)),"")</f>
        <v/>
      </c>
      <c r="D253" s="17" t="str">
        <f>IF($I253&lt;&gt;"",IF(VLOOKUP( $I253,ReviewerDetailsTable[#Data],5,FALSE)=0,"",VLOOKUP( $I253,ReviewerDetailsTable[#Data],5,FALSE)),"")</f>
        <v/>
      </c>
      <c r="E253" s="17" t="str">
        <f>IF($J253&lt;&gt;"",IF(VLOOKUP( $J253,DocumentDetailsTable[#Data],2,FALSE)=0,"",VLOOKUP( $J253,DocumentDetailsTable[#Data],2,FALSE)),"")</f>
        <v/>
      </c>
      <c r="F253" s="39" t="str">
        <f>IF($J253&lt;&gt;"",IF(VLOOKUP( $J253,DocumentDetailsTable[#Data],3,FALSE)=0,"",VLOOKUP( $J253,DocumentDetailsTable[#Data],3,FALSE)),"")</f>
        <v/>
      </c>
      <c r="G253" s="24" t="str">
        <f>IF( COUNTA(H253,I253,J253,K253,L253,M253,N253,O253,P253,Q253,R253,S253,T253) &gt;0, COUNT(G$1:G252)+1, "")</f>
        <v/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45"/>
    </row>
    <row r="254" spans="1:20" x14ac:dyDescent="0.25">
      <c r="A254" s="33" t="str">
        <f>IF($I254&lt;&gt;"",IF(VLOOKUP( $I254,ReviewerDetailsTable[#Data],2,FALSE)=0,"",VLOOKUP( $I254,ReviewerDetailsTable[#Data],2,FALSE)),"")</f>
        <v/>
      </c>
      <c r="B254" s="17" t="str">
        <f>IF($I254&lt;&gt;"",IF(VLOOKUP( $I254,ReviewerDetailsTable[#Data],3,FALSE)=0,"",VLOOKUP( $I254,ReviewerDetailsTable[#Data],3,FALSE)),"")</f>
        <v/>
      </c>
      <c r="C254" s="17" t="str">
        <f>IF($I254&lt;&gt;"",IF(VLOOKUP( $I254,ReviewerDetailsTable[#Data],4,FALSE)=0,"",VLOOKUP( $I254,ReviewerDetailsTable[#Data],4,FALSE)),"")</f>
        <v/>
      </c>
      <c r="D254" s="17" t="str">
        <f>IF($I254&lt;&gt;"",IF(VLOOKUP( $I254,ReviewerDetailsTable[#Data],5,FALSE)=0,"",VLOOKUP( $I254,ReviewerDetailsTable[#Data],5,FALSE)),"")</f>
        <v/>
      </c>
      <c r="E254" s="17" t="str">
        <f>IF($J254&lt;&gt;"",IF(VLOOKUP( $J254,DocumentDetailsTable[#Data],2,FALSE)=0,"",VLOOKUP( $J254,DocumentDetailsTable[#Data],2,FALSE)),"")</f>
        <v/>
      </c>
      <c r="F254" s="39" t="str">
        <f>IF($J254&lt;&gt;"",IF(VLOOKUP( $J254,DocumentDetailsTable[#Data],3,FALSE)=0,"",VLOOKUP( $J254,DocumentDetailsTable[#Data],3,FALSE)),"")</f>
        <v/>
      </c>
      <c r="G254" s="24" t="str">
        <f>IF( COUNTA(H254,I254,J254,K254,L254,M254,N254,O254,P254,Q254,R254,S254,T254) &gt;0, COUNT(G$1:G253)+1, "")</f>
        <v/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45"/>
    </row>
    <row r="255" spans="1:20" x14ac:dyDescent="0.25">
      <c r="A255" s="33" t="str">
        <f>IF($I255&lt;&gt;"",IF(VLOOKUP( $I255,ReviewerDetailsTable[#Data],2,FALSE)=0,"",VLOOKUP( $I255,ReviewerDetailsTable[#Data],2,FALSE)),"")</f>
        <v/>
      </c>
      <c r="B255" s="17" t="str">
        <f>IF($I255&lt;&gt;"",IF(VLOOKUP( $I255,ReviewerDetailsTable[#Data],3,FALSE)=0,"",VLOOKUP( $I255,ReviewerDetailsTable[#Data],3,FALSE)),"")</f>
        <v/>
      </c>
      <c r="C255" s="17" t="str">
        <f>IF($I255&lt;&gt;"",IF(VLOOKUP( $I255,ReviewerDetailsTable[#Data],4,FALSE)=0,"",VLOOKUP( $I255,ReviewerDetailsTable[#Data],4,FALSE)),"")</f>
        <v/>
      </c>
      <c r="D255" s="17" t="str">
        <f>IF($I255&lt;&gt;"",IF(VLOOKUP( $I255,ReviewerDetailsTable[#Data],5,FALSE)=0,"",VLOOKUP( $I255,ReviewerDetailsTable[#Data],5,FALSE)),"")</f>
        <v/>
      </c>
      <c r="E255" s="17" t="str">
        <f>IF($J255&lt;&gt;"",IF(VLOOKUP( $J255,DocumentDetailsTable[#Data],2,FALSE)=0,"",VLOOKUP( $J255,DocumentDetailsTable[#Data],2,FALSE)),"")</f>
        <v/>
      </c>
      <c r="F255" s="39" t="str">
        <f>IF($J255&lt;&gt;"",IF(VLOOKUP( $J255,DocumentDetailsTable[#Data],3,FALSE)=0,"",VLOOKUP( $J255,DocumentDetailsTable[#Data],3,FALSE)),"")</f>
        <v/>
      </c>
      <c r="G255" s="24" t="str">
        <f>IF( COUNTA(H255,I255,J255,K255,L255,M255,N255,O255,P255,Q255,R255,S255,T255) &gt;0, COUNT(G$1:G254)+1, "")</f>
        <v/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45"/>
    </row>
    <row r="256" spans="1:20" x14ac:dyDescent="0.25">
      <c r="A256" s="33" t="str">
        <f>IF($I256&lt;&gt;"",IF(VLOOKUP( $I256,ReviewerDetailsTable[#Data],2,FALSE)=0,"",VLOOKUP( $I256,ReviewerDetailsTable[#Data],2,FALSE)),"")</f>
        <v/>
      </c>
      <c r="B256" s="17" t="str">
        <f>IF($I256&lt;&gt;"",IF(VLOOKUP( $I256,ReviewerDetailsTable[#Data],3,FALSE)=0,"",VLOOKUP( $I256,ReviewerDetailsTable[#Data],3,FALSE)),"")</f>
        <v/>
      </c>
      <c r="C256" s="17" t="str">
        <f>IF($I256&lt;&gt;"",IF(VLOOKUP( $I256,ReviewerDetailsTable[#Data],4,FALSE)=0,"",VLOOKUP( $I256,ReviewerDetailsTable[#Data],4,FALSE)),"")</f>
        <v/>
      </c>
      <c r="D256" s="17" t="str">
        <f>IF($I256&lt;&gt;"",IF(VLOOKUP( $I256,ReviewerDetailsTable[#Data],5,FALSE)=0,"",VLOOKUP( $I256,ReviewerDetailsTable[#Data],5,FALSE)),"")</f>
        <v/>
      </c>
      <c r="E256" s="17" t="str">
        <f>IF($J256&lt;&gt;"",IF(VLOOKUP( $J256,DocumentDetailsTable[#Data],2,FALSE)=0,"",VLOOKUP( $J256,DocumentDetailsTable[#Data],2,FALSE)),"")</f>
        <v/>
      </c>
      <c r="F256" s="39" t="str">
        <f>IF($J256&lt;&gt;"",IF(VLOOKUP( $J256,DocumentDetailsTable[#Data],3,FALSE)=0,"",VLOOKUP( $J256,DocumentDetailsTable[#Data],3,FALSE)),"")</f>
        <v/>
      </c>
      <c r="G256" s="24" t="str">
        <f>IF( COUNTA(H256,I256,J256,K256,L256,M256,N256,O256,P256,Q256,R256,S256,T256) &gt;0, COUNT(G$1:G255)+1, "")</f>
        <v/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45"/>
    </row>
    <row r="257" spans="1:20" x14ac:dyDescent="0.25">
      <c r="A257" s="33" t="str">
        <f>IF($I257&lt;&gt;"",IF(VLOOKUP( $I257,ReviewerDetailsTable[#Data],2,FALSE)=0,"",VLOOKUP( $I257,ReviewerDetailsTable[#Data],2,FALSE)),"")</f>
        <v/>
      </c>
      <c r="B257" s="17" t="str">
        <f>IF($I257&lt;&gt;"",IF(VLOOKUP( $I257,ReviewerDetailsTable[#Data],3,FALSE)=0,"",VLOOKUP( $I257,ReviewerDetailsTable[#Data],3,FALSE)),"")</f>
        <v/>
      </c>
      <c r="C257" s="17" t="str">
        <f>IF($I257&lt;&gt;"",IF(VLOOKUP( $I257,ReviewerDetailsTable[#Data],4,FALSE)=0,"",VLOOKUP( $I257,ReviewerDetailsTable[#Data],4,FALSE)),"")</f>
        <v/>
      </c>
      <c r="D257" s="17" t="str">
        <f>IF($I257&lt;&gt;"",IF(VLOOKUP( $I257,ReviewerDetailsTable[#Data],5,FALSE)=0,"",VLOOKUP( $I257,ReviewerDetailsTable[#Data],5,FALSE)),"")</f>
        <v/>
      </c>
      <c r="E257" s="17" t="str">
        <f>IF($J257&lt;&gt;"",IF(VLOOKUP( $J257,DocumentDetailsTable[#Data],2,FALSE)=0,"",VLOOKUP( $J257,DocumentDetailsTable[#Data],2,FALSE)),"")</f>
        <v/>
      </c>
      <c r="F257" s="39" t="str">
        <f>IF($J257&lt;&gt;"",IF(VLOOKUP( $J257,DocumentDetailsTable[#Data],3,FALSE)=0,"",VLOOKUP( $J257,DocumentDetailsTable[#Data],3,FALSE)),"")</f>
        <v/>
      </c>
      <c r="G257" s="24" t="str">
        <f>IF( COUNTA(H257,I257,J257,K257,L257,M257,N257,O257,P257,Q257,R257,S257,T257) &gt;0, COUNT(G$1:G256)+1, "")</f>
        <v/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45"/>
    </row>
    <row r="258" spans="1:20" x14ac:dyDescent="0.25">
      <c r="A258" s="33" t="str">
        <f>IF($I258&lt;&gt;"",IF(VLOOKUP( $I258,ReviewerDetailsTable[#Data],2,FALSE)=0,"",VLOOKUP( $I258,ReviewerDetailsTable[#Data],2,FALSE)),"")</f>
        <v/>
      </c>
      <c r="B258" s="17" t="str">
        <f>IF($I258&lt;&gt;"",IF(VLOOKUP( $I258,ReviewerDetailsTable[#Data],3,FALSE)=0,"",VLOOKUP( $I258,ReviewerDetailsTable[#Data],3,FALSE)),"")</f>
        <v/>
      </c>
      <c r="C258" s="17" t="str">
        <f>IF($I258&lt;&gt;"",IF(VLOOKUP( $I258,ReviewerDetailsTable[#Data],4,FALSE)=0,"",VLOOKUP( $I258,ReviewerDetailsTable[#Data],4,FALSE)),"")</f>
        <v/>
      </c>
      <c r="D258" s="17" t="str">
        <f>IF($I258&lt;&gt;"",IF(VLOOKUP( $I258,ReviewerDetailsTable[#Data],5,FALSE)=0,"",VLOOKUP( $I258,ReviewerDetailsTable[#Data],5,FALSE)),"")</f>
        <v/>
      </c>
      <c r="E258" s="17" t="str">
        <f>IF($J258&lt;&gt;"",IF(VLOOKUP( $J258,DocumentDetailsTable[#Data],2,FALSE)=0,"",VLOOKUP( $J258,DocumentDetailsTable[#Data],2,FALSE)),"")</f>
        <v/>
      </c>
      <c r="F258" s="39" t="str">
        <f>IF($J258&lt;&gt;"",IF(VLOOKUP( $J258,DocumentDetailsTable[#Data],3,FALSE)=0,"",VLOOKUP( $J258,DocumentDetailsTable[#Data],3,FALSE)),"")</f>
        <v/>
      </c>
      <c r="G258" s="24" t="str">
        <f>IF( COUNTA(H258,I258,J258,K258,L258,M258,N258,O258,P258,Q258,R258,S258,T258) &gt;0, COUNT(G$1:G257)+1, "")</f>
        <v/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45"/>
    </row>
    <row r="259" spans="1:20" x14ac:dyDescent="0.25">
      <c r="A259" s="33" t="str">
        <f>IF($I259&lt;&gt;"",IF(VLOOKUP( $I259,ReviewerDetailsTable[#Data],2,FALSE)=0,"",VLOOKUP( $I259,ReviewerDetailsTable[#Data],2,FALSE)),"")</f>
        <v/>
      </c>
      <c r="B259" s="17" t="str">
        <f>IF($I259&lt;&gt;"",IF(VLOOKUP( $I259,ReviewerDetailsTable[#Data],3,FALSE)=0,"",VLOOKUP( $I259,ReviewerDetailsTable[#Data],3,FALSE)),"")</f>
        <v/>
      </c>
      <c r="C259" s="17" t="str">
        <f>IF($I259&lt;&gt;"",IF(VLOOKUP( $I259,ReviewerDetailsTable[#Data],4,FALSE)=0,"",VLOOKUP( $I259,ReviewerDetailsTable[#Data],4,FALSE)),"")</f>
        <v/>
      </c>
      <c r="D259" s="17" t="str">
        <f>IF($I259&lt;&gt;"",IF(VLOOKUP( $I259,ReviewerDetailsTable[#Data],5,FALSE)=0,"",VLOOKUP( $I259,ReviewerDetailsTable[#Data],5,FALSE)),"")</f>
        <v/>
      </c>
      <c r="E259" s="17" t="str">
        <f>IF($J259&lt;&gt;"",IF(VLOOKUP( $J259,DocumentDetailsTable[#Data],2,FALSE)=0,"",VLOOKUP( $J259,DocumentDetailsTable[#Data],2,FALSE)),"")</f>
        <v/>
      </c>
      <c r="F259" s="39" t="str">
        <f>IF($J259&lt;&gt;"",IF(VLOOKUP( $J259,DocumentDetailsTable[#Data],3,FALSE)=0,"",VLOOKUP( $J259,DocumentDetailsTable[#Data],3,FALSE)),"")</f>
        <v/>
      </c>
      <c r="G259" s="24" t="str">
        <f>IF( COUNTA(H259,I259,J259,K259,L259,M259,N259,O259,P259,Q259,R259,S259,T259) &gt;0, COUNT(G$1:G258)+1, "")</f>
        <v/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45"/>
    </row>
    <row r="260" spans="1:20" x14ac:dyDescent="0.25">
      <c r="A260" s="33" t="str">
        <f>IF($I260&lt;&gt;"",IF(VLOOKUP( $I260,ReviewerDetailsTable[#Data],2,FALSE)=0,"",VLOOKUP( $I260,ReviewerDetailsTable[#Data],2,FALSE)),"")</f>
        <v/>
      </c>
      <c r="B260" s="17" t="str">
        <f>IF($I260&lt;&gt;"",IF(VLOOKUP( $I260,ReviewerDetailsTable[#Data],3,FALSE)=0,"",VLOOKUP( $I260,ReviewerDetailsTable[#Data],3,FALSE)),"")</f>
        <v/>
      </c>
      <c r="C260" s="17" t="str">
        <f>IF($I260&lt;&gt;"",IF(VLOOKUP( $I260,ReviewerDetailsTable[#Data],4,FALSE)=0,"",VLOOKUP( $I260,ReviewerDetailsTable[#Data],4,FALSE)),"")</f>
        <v/>
      </c>
      <c r="D260" s="17" t="str">
        <f>IF($I260&lt;&gt;"",IF(VLOOKUP( $I260,ReviewerDetailsTable[#Data],5,FALSE)=0,"",VLOOKUP( $I260,ReviewerDetailsTable[#Data],5,FALSE)),"")</f>
        <v/>
      </c>
      <c r="E260" s="17" t="str">
        <f>IF($J260&lt;&gt;"",IF(VLOOKUP( $J260,DocumentDetailsTable[#Data],2,FALSE)=0,"",VLOOKUP( $J260,DocumentDetailsTable[#Data],2,FALSE)),"")</f>
        <v/>
      </c>
      <c r="F260" s="39" t="str">
        <f>IF($J260&lt;&gt;"",IF(VLOOKUP( $J260,DocumentDetailsTable[#Data],3,FALSE)=0,"",VLOOKUP( $J260,DocumentDetailsTable[#Data],3,FALSE)),"")</f>
        <v/>
      </c>
      <c r="G260" s="24" t="str">
        <f>IF( COUNTA(H260,I260,J260,K260,L260,M260,N260,O260,P260,Q260,R260,S260,T260) &gt;0, COUNT(G$1:G259)+1, "")</f>
        <v/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45"/>
    </row>
    <row r="261" spans="1:20" x14ac:dyDescent="0.25">
      <c r="A261" s="33" t="str">
        <f>IF($I261&lt;&gt;"",IF(VLOOKUP( $I261,ReviewerDetailsTable[#Data],2,FALSE)=0,"",VLOOKUP( $I261,ReviewerDetailsTable[#Data],2,FALSE)),"")</f>
        <v/>
      </c>
      <c r="B261" s="17" t="str">
        <f>IF($I261&lt;&gt;"",IF(VLOOKUP( $I261,ReviewerDetailsTable[#Data],3,FALSE)=0,"",VLOOKUP( $I261,ReviewerDetailsTable[#Data],3,FALSE)),"")</f>
        <v/>
      </c>
      <c r="C261" s="17" t="str">
        <f>IF($I261&lt;&gt;"",IF(VLOOKUP( $I261,ReviewerDetailsTable[#Data],4,FALSE)=0,"",VLOOKUP( $I261,ReviewerDetailsTable[#Data],4,FALSE)),"")</f>
        <v/>
      </c>
      <c r="D261" s="17" t="str">
        <f>IF($I261&lt;&gt;"",IF(VLOOKUP( $I261,ReviewerDetailsTable[#Data],5,FALSE)=0,"",VLOOKUP( $I261,ReviewerDetailsTable[#Data],5,FALSE)),"")</f>
        <v/>
      </c>
      <c r="E261" s="17" t="str">
        <f>IF($J261&lt;&gt;"",IF(VLOOKUP( $J261,DocumentDetailsTable[#Data],2,FALSE)=0,"",VLOOKUP( $J261,DocumentDetailsTable[#Data],2,FALSE)),"")</f>
        <v/>
      </c>
      <c r="F261" s="39" t="str">
        <f>IF($J261&lt;&gt;"",IF(VLOOKUP( $J261,DocumentDetailsTable[#Data],3,FALSE)=0,"",VLOOKUP( $J261,DocumentDetailsTable[#Data],3,FALSE)),"")</f>
        <v/>
      </c>
      <c r="G261" s="24" t="str">
        <f>IF( COUNTA(H261,I261,J261,K261,L261,M261,N261,O261,P261,Q261,R261,S261,T261) &gt;0, COUNT(G$1:G260)+1, "")</f>
        <v/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45"/>
    </row>
    <row r="262" spans="1:20" x14ac:dyDescent="0.25">
      <c r="A262" s="33" t="str">
        <f>IF($I262&lt;&gt;"",IF(VLOOKUP( $I262,ReviewerDetailsTable[#Data],2,FALSE)=0,"",VLOOKUP( $I262,ReviewerDetailsTable[#Data],2,FALSE)),"")</f>
        <v/>
      </c>
      <c r="B262" s="17" t="str">
        <f>IF($I262&lt;&gt;"",IF(VLOOKUP( $I262,ReviewerDetailsTable[#Data],3,FALSE)=0,"",VLOOKUP( $I262,ReviewerDetailsTable[#Data],3,FALSE)),"")</f>
        <v/>
      </c>
      <c r="C262" s="17" t="str">
        <f>IF($I262&lt;&gt;"",IF(VLOOKUP( $I262,ReviewerDetailsTable[#Data],4,FALSE)=0,"",VLOOKUP( $I262,ReviewerDetailsTable[#Data],4,FALSE)),"")</f>
        <v/>
      </c>
      <c r="D262" s="17" t="str">
        <f>IF($I262&lt;&gt;"",IF(VLOOKUP( $I262,ReviewerDetailsTable[#Data],5,FALSE)=0,"",VLOOKUP( $I262,ReviewerDetailsTable[#Data],5,FALSE)),"")</f>
        <v/>
      </c>
      <c r="E262" s="17" t="str">
        <f>IF($J262&lt;&gt;"",IF(VLOOKUP( $J262,DocumentDetailsTable[#Data],2,FALSE)=0,"",VLOOKUP( $J262,DocumentDetailsTable[#Data],2,FALSE)),"")</f>
        <v/>
      </c>
      <c r="F262" s="39" t="str">
        <f>IF($J262&lt;&gt;"",IF(VLOOKUP( $J262,DocumentDetailsTable[#Data],3,FALSE)=0,"",VLOOKUP( $J262,DocumentDetailsTable[#Data],3,FALSE)),"")</f>
        <v/>
      </c>
      <c r="G262" s="24" t="str">
        <f>IF( COUNTA(H262,I262,J262,K262,L262,M262,N262,O262,P262,Q262,R262,S262,T262) &gt;0, COUNT(G$1:G261)+1, "")</f>
        <v/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45"/>
    </row>
    <row r="263" spans="1:20" x14ac:dyDescent="0.25">
      <c r="A263" s="33" t="str">
        <f>IF($I263&lt;&gt;"",IF(VLOOKUP( $I263,ReviewerDetailsTable[#Data],2,FALSE)=0,"",VLOOKUP( $I263,ReviewerDetailsTable[#Data],2,FALSE)),"")</f>
        <v/>
      </c>
      <c r="B263" s="17" t="str">
        <f>IF($I263&lt;&gt;"",IF(VLOOKUP( $I263,ReviewerDetailsTable[#Data],3,FALSE)=0,"",VLOOKUP( $I263,ReviewerDetailsTable[#Data],3,FALSE)),"")</f>
        <v/>
      </c>
      <c r="C263" s="17" t="str">
        <f>IF($I263&lt;&gt;"",IF(VLOOKUP( $I263,ReviewerDetailsTable[#Data],4,FALSE)=0,"",VLOOKUP( $I263,ReviewerDetailsTable[#Data],4,FALSE)),"")</f>
        <v/>
      </c>
      <c r="D263" s="17" t="str">
        <f>IF($I263&lt;&gt;"",IF(VLOOKUP( $I263,ReviewerDetailsTable[#Data],5,FALSE)=0,"",VLOOKUP( $I263,ReviewerDetailsTable[#Data],5,FALSE)),"")</f>
        <v/>
      </c>
      <c r="E263" s="17" t="str">
        <f>IF($J263&lt;&gt;"",IF(VLOOKUP( $J263,DocumentDetailsTable[#Data],2,FALSE)=0,"",VLOOKUP( $J263,DocumentDetailsTable[#Data],2,FALSE)),"")</f>
        <v/>
      </c>
      <c r="F263" s="39" t="str">
        <f>IF($J263&lt;&gt;"",IF(VLOOKUP( $J263,DocumentDetailsTable[#Data],3,FALSE)=0,"",VLOOKUP( $J263,DocumentDetailsTable[#Data],3,FALSE)),"")</f>
        <v/>
      </c>
      <c r="G263" s="24" t="str">
        <f>IF( COUNTA(H263,I263,J263,K263,L263,M263,N263,O263,P263,Q263,R263,S263,T263) &gt;0, COUNT(G$1:G262)+1, "")</f>
        <v/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45"/>
    </row>
    <row r="264" spans="1:20" x14ac:dyDescent="0.25">
      <c r="A264" s="33" t="str">
        <f>IF($I264&lt;&gt;"",IF(VLOOKUP( $I264,ReviewerDetailsTable[#Data],2,FALSE)=0,"",VLOOKUP( $I264,ReviewerDetailsTable[#Data],2,FALSE)),"")</f>
        <v/>
      </c>
      <c r="B264" s="17" t="str">
        <f>IF($I264&lt;&gt;"",IF(VLOOKUP( $I264,ReviewerDetailsTable[#Data],3,FALSE)=0,"",VLOOKUP( $I264,ReviewerDetailsTable[#Data],3,FALSE)),"")</f>
        <v/>
      </c>
      <c r="C264" s="17" t="str">
        <f>IF($I264&lt;&gt;"",IF(VLOOKUP( $I264,ReviewerDetailsTable[#Data],4,FALSE)=0,"",VLOOKUP( $I264,ReviewerDetailsTable[#Data],4,FALSE)),"")</f>
        <v/>
      </c>
      <c r="D264" s="17" t="str">
        <f>IF($I264&lt;&gt;"",IF(VLOOKUP( $I264,ReviewerDetailsTable[#Data],5,FALSE)=0,"",VLOOKUP( $I264,ReviewerDetailsTable[#Data],5,FALSE)),"")</f>
        <v/>
      </c>
      <c r="E264" s="17" t="str">
        <f>IF($J264&lt;&gt;"",IF(VLOOKUP( $J264,DocumentDetailsTable[#Data],2,FALSE)=0,"",VLOOKUP( $J264,DocumentDetailsTable[#Data],2,FALSE)),"")</f>
        <v/>
      </c>
      <c r="F264" s="39" t="str">
        <f>IF($J264&lt;&gt;"",IF(VLOOKUP( $J264,DocumentDetailsTable[#Data],3,FALSE)=0,"",VLOOKUP( $J264,DocumentDetailsTable[#Data],3,FALSE)),"")</f>
        <v/>
      </c>
      <c r="G264" s="24" t="str">
        <f>IF( COUNTA(H264,I264,J264,K264,L264,M264,N264,O264,P264,Q264,R264,S264,T264) &gt;0, COUNT(G$1:G263)+1, "")</f>
        <v/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45"/>
    </row>
    <row r="265" spans="1:20" x14ac:dyDescent="0.25">
      <c r="A265" s="33" t="str">
        <f>IF($I265&lt;&gt;"",IF(VLOOKUP( $I265,ReviewerDetailsTable[#Data],2,FALSE)=0,"",VLOOKUP( $I265,ReviewerDetailsTable[#Data],2,FALSE)),"")</f>
        <v/>
      </c>
      <c r="B265" s="17" t="str">
        <f>IF($I265&lt;&gt;"",IF(VLOOKUP( $I265,ReviewerDetailsTable[#Data],3,FALSE)=0,"",VLOOKUP( $I265,ReviewerDetailsTable[#Data],3,FALSE)),"")</f>
        <v/>
      </c>
      <c r="C265" s="17" t="str">
        <f>IF($I265&lt;&gt;"",IF(VLOOKUP( $I265,ReviewerDetailsTable[#Data],4,FALSE)=0,"",VLOOKUP( $I265,ReviewerDetailsTable[#Data],4,FALSE)),"")</f>
        <v/>
      </c>
      <c r="D265" s="17" t="str">
        <f>IF($I265&lt;&gt;"",IF(VLOOKUP( $I265,ReviewerDetailsTable[#Data],5,FALSE)=0,"",VLOOKUP( $I265,ReviewerDetailsTable[#Data],5,FALSE)),"")</f>
        <v/>
      </c>
      <c r="E265" s="17" t="str">
        <f>IF($J265&lt;&gt;"",IF(VLOOKUP( $J265,DocumentDetailsTable[#Data],2,FALSE)=0,"",VLOOKUP( $J265,DocumentDetailsTable[#Data],2,FALSE)),"")</f>
        <v/>
      </c>
      <c r="F265" s="39" t="str">
        <f>IF($J265&lt;&gt;"",IF(VLOOKUP( $J265,DocumentDetailsTable[#Data],3,FALSE)=0,"",VLOOKUP( $J265,DocumentDetailsTable[#Data],3,FALSE)),"")</f>
        <v/>
      </c>
      <c r="G265" s="24" t="str">
        <f>IF( COUNTA(H265,I265,J265,K265,L265,M265,N265,O265,P265,Q265,R265,S265,T265) &gt;0, COUNT(G$1:G264)+1, "")</f>
        <v/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45"/>
    </row>
    <row r="266" spans="1:20" x14ac:dyDescent="0.25">
      <c r="A266" s="33" t="str">
        <f>IF($I266&lt;&gt;"",IF(VLOOKUP( $I266,ReviewerDetailsTable[#Data],2,FALSE)=0,"",VLOOKUP( $I266,ReviewerDetailsTable[#Data],2,FALSE)),"")</f>
        <v/>
      </c>
      <c r="B266" s="17" t="str">
        <f>IF($I266&lt;&gt;"",IF(VLOOKUP( $I266,ReviewerDetailsTable[#Data],3,FALSE)=0,"",VLOOKUP( $I266,ReviewerDetailsTable[#Data],3,FALSE)),"")</f>
        <v/>
      </c>
      <c r="C266" s="17" t="str">
        <f>IF($I266&lt;&gt;"",IF(VLOOKUP( $I266,ReviewerDetailsTable[#Data],4,FALSE)=0,"",VLOOKUP( $I266,ReviewerDetailsTable[#Data],4,FALSE)),"")</f>
        <v/>
      </c>
      <c r="D266" s="17" t="str">
        <f>IF($I266&lt;&gt;"",IF(VLOOKUP( $I266,ReviewerDetailsTable[#Data],5,FALSE)=0,"",VLOOKUP( $I266,ReviewerDetailsTable[#Data],5,FALSE)),"")</f>
        <v/>
      </c>
      <c r="E266" s="17" t="str">
        <f>IF($J266&lt;&gt;"",IF(VLOOKUP( $J266,DocumentDetailsTable[#Data],2,FALSE)=0,"",VLOOKUP( $J266,DocumentDetailsTable[#Data],2,FALSE)),"")</f>
        <v/>
      </c>
      <c r="F266" s="39" t="str">
        <f>IF($J266&lt;&gt;"",IF(VLOOKUP( $J266,DocumentDetailsTable[#Data],3,FALSE)=0,"",VLOOKUP( $J266,DocumentDetailsTable[#Data],3,FALSE)),"")</f>
        <v/>
      </c>
      <c r="G266" s="24" t="str">
        <f>IF( COUNTA(H266,I266,J266,K266,L266,M266,N266,O266,P266,Q266,R266,S266,T266) &gt;0, COUNT(G$1:G265)+1, "")</f>
        <v/>
      </c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45"/>
    </row>
    <row r="267" spans="1:20" x14ac:dyDescent="0.25">
      <c r="A267" s="33" t="str">
        <f>IF($I267&lt;&gt;"",IF(VLOOKUP( $I267,ReviewerDetailsTable[#Data],2,FALSE)=0,"",VLOOKUP( $I267,ReviewerDetailsTable[#Data],2,FALSE)),"")</f>
        <v/>
      </c>
      <c r="B267" s="17" t="str">
        <f>IF($I267&lt;&gt;"",IF(VLOOKUP( $I267,ReviewerDetailsTable[#Data],3,FALSE)=0,"",VLOOKUP( $I267,ReviewerDetailsTable[#Data],3,FALSE)),"")</f>
        <v/>
      </c>
      <c r="C267" s="17" t="str">
        <f>IF($I267&lt;&gt;"",IF(VLOOKUP( $I267,ReviewerDetailsTable[#Data],4,FALSE)=0,"",VLOOKUP( $I267,ReviewerDetailsTable[#Data],4,FALSE)),"")</f>
        <v/>
      </c>
      <c r="D267" s="17" t="str">
        <f>IF($I267&lt;&gt;"",IF(VLOOKUP( $I267,ReviewerDetailsTable[#Data],5,FALSE)=0,"",VLOOKUP( $I267,ReviewerDetailsTable[#Data],5,FALSE)),"")</f>
        <v/>
      </c>
      <c r="E267" s="17" t="str">
        <f>IF($J267&lt;&gt;"",IF(VLOOKUP( $J267,DocumentDetailsTable[#Data],2,FALSE)=0,"",VLOOKUP( $J267,DocumentDetailsTable[#Data],2,FALSE)),"")</f>
        <v/>
      </c>
      <c r="F267" s="39" t="str">
        <f>IF($J267&lt;&gt;"",IF(VLOOKUP( $J267,DocumentDetailsTable[#Data],3,FALSE)=0,"",VLOOKUP( $J267,DocumentDetailsTable[#Data],3,FALSE)),"")</f>
        <v/>
      </c>
      <c r="G267" s="24" t="str">
        <f>IF( COUNTA(H267,I267,J267,K267,L267,M267,N267,O267,P267,Q267,R267,S267,T267) &gt;0, COUNT(G$1:G266)+1, "")</f>
        <v/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45"/>
    </row>
    <row r="268" spans="1:20" x14ac:dyDescent="0.25">
      <c r="A268" s="33" t="str">
        <f>IF($I268&lt;&gt;"",IF(VLOOKUP( $I268,ReviewerDetailsTable[#Data],2,FALSE)=0,"",VLOOKUP( $I268,ReviewerDetailsTable[#Data],2,FALSE)),"")</f>
        <v/>
      </c>
      <c r="B268" s="17" t="str">
        <f>IF($I268&lt;&gt;"",IF(VLOOKUP( $I268,ReviewerDetailsTable[#Data],3,FALSE)=0,"",VLOOKUP( $I268,ReviewerDetailsTable[#Data],3,FALSE)),"")</f>
        <v/>
      </c>
      <c r="C268" s="17" t="str">
        <f>IF($I268&lt;&gt;"",IF(VLOOKUP( $I268,ReviewerDetailsTable[#Data],4,FALSE)=0,"",VLOOKUP( $I268,ReviewerDetailsTable[#Data],4,FALSE)),"")</f>
        <v/>
      </c>
      <c r="D268" s="17" t="str">
        <f>IF($I268&lt;&gt;"",IF(VLOOKUP( $I268,ReviewerDetailsTable[#Data],5,FALSE)=0,"",VLOOKUP( $I268,ReviewerDetailsTable[#Data],5,FALSE)),"")</f>
        <v/>
      </c>
      <c r="E268" s="17" t="str">
        <f>IF($J268&lt;&gt;"",IF(VLOOKUP( $J268,DocumentDetailsTable[#Data],2,FALSE)=0,"",VLOOKUP( $J268,DocumentDetailsTable[#Data],2,FALSE)),"")</f>
        <v/>
      </c>
      <c r="F268" s="39" t="str">
        <f>IF($J268&lt;&gt;"",IF(VLOOKUP( $J268,DocumentDetailsTable[#Data],3,FALSE)=0,"",VLOOKUP( $J268,DocumentDetailsTable[#Data],3,FALSE)),"")</f>
        <v/>
      </c>
      <c r="G268" s="24" t="str">
        <f>IF( COUNTA(H268,I268,J268,K268,L268,M268,N268,O268,P268,Q268,R268,S268,T268) &gt;0, COUNT(G$1:G267)+1, "")</f>
        <v/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45"/>
    </row>
    <row r="269" spans="1:20" x14ac:dyDescent="0.25">
      <c r="A269" s="33" t="str">
        <f>IF($I269&lt;&gt;"",IF(VLOOKUP( $I269,ReviewerDetailsTable[#Data],2,FALSE)=0,"",VLOOKUP( $I269,ReviewerDetailsTable[#Data],2,FALSE)),"")</f>
        <v/>
      </c>
      <c r="B269" s="17" t="str">
        <f>IF($I269&lt;&gt;"",IF(VLOOKUP( $I269,ReviewerDetailsTable[#Data],3,FALSE)=0,"",VLOOKUP( $I269,ReviewerDetailsTable[#Data],3,FALSE)),"")</f>
        <v/>
      </c>
      <c r="C269" s="17" t="str">
        <f>IF($I269&lt;&gt;"",IF(VLOOKUP( $I269,ReviewerDetailsTable[#Data],4,FALSE)=0,"",VLOOKUP( $I269,ReviewerDetailsTable[#Data],4,FALSE)),"")</f>
        <v/>
      </c>
      <c r="D269" s="17" t="str">
        <f>IF($I269&lt;&gt;"",IF(VLOOKUP( $I269,ReviewerDetailsTable[#Data],5,FALSE)=0,"",VLOOKUP( $I269,ReviewerDetailsTable[#Data],5,FALSE)),"")</f>
        <v/>
      </c>
      <c r="E269" s="17" t="str">
        <f>IF($J269&lt;&gt;"",IF(VLOOKUP( $J269,DocumentDetailsTable[#Data],2,FALSE)=0,"",VLOOKUP( $J269,DocumentDetailsTable[#Data],2,FALSE)),"")</f>
        <v/>
      </c>
      <c r="F269" s="39" t="str">
        <f>IF($J269&lt;&gt;"",IF(VLOOKUP( $J269,DocumentDetailsTable[#Data],3,FALSE)=0,"",VLOOKUP( $J269,DocumentDetailsTable[#Data],3,FALSE)),"")</f>
        <v/>
      </c>
      <c r="G269" s="24" t="str">
        <f>IF( COUNTA(H269,I269,J269,K269,L269,M269,N269,O269,P269,Q269,R269,S269,T269) &gt;0, COUNT(G$1:G268)+1, "")</f>
        <v/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45"/>
    </row>
    <row r="270" spans="1:20" x14ac:dyDescent="0.25">
      <c r="A270" s="33" t="str">
        <f>IF($I270&lt;&gt;"",IF(VLOOKUP( $I270,ReviewerDetailsTable[#Data],2,FALSE)=0,"",VLOOKUP( $I270,ReviewerDetailsTable[#Data],2,FALSE)),"")</f>
        <v/>
      </c>
      <c r="B270" s="17" t="str">
        <f>IF($I270&lt;&gt;"",IF(VLOOKUP( $I270,ReviewerDetailsTable[#Data],3,FALSE)=0,"",VLOOKUP( $I270,ReviewerDetailsTable[#Data],3,FALSE)),"")</f>
        <v/>
      </c>
      <c r="C270" s="17" t="str">
        <f>IF($I270&lt;&gt;"",IF(VLOOKUP( $I270,ReviewerDetailsTable[#Data],4,FALSE)=0,"",VLOOKUP( $I270,ReviewerDetailsTable[#Data],4,FALSE)),"")</f>
        <v/>
      </c>
      <c r="D270" s="17" t="str">
        <f>IF($I270&lt;&gt;"",IF(VLOOKUP( $I270,ReviewerDetailsTable[#Data],5,FALSE)=0,"",VLOOKUP( $I270,ReviewerDetailsTable[#Data],5,FALSE)),"")</f>
        <v/>
      </c>
      <c r="E270" s="17" t="str">
        <f>IF($J270&lt;&gt;"",IF(VLOOKUP( $J270,DocumentDetailsTable[#Data],2,FALSE)=0,"",VLOOKUP( $J270,DocumentDetailsTable[#Data],2,FALSE)),"")</f>
        <v/>
      </c>
      <c r="F270" s="39" t="str">
        <f>IF($J270&lt;&gt;"",IF(VLOOKUP( $J270,DocumentDetailsTable[#Data],3,FALSE)=0,"",VLOOKUP( $J270,DocumentDetailsTable[#Data],3,FALSE)),"")</f>
        <v/>
      </c>
      <c r="G270" s="24" t="str">
        <f>IF( COUNTA(H270,I270,J270,K270,L270,M270,N270,O270,P270,Q270,R270,S270,T270) &gt;0, COUNT(G$1:G269)+1, "")</f>
        <v/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45"/>
    </row>
    <row r="271" spans="1:20" x14ac:dyDescent="0.25">
      <c r="A271" s="33" t="str">
        <f>IF($I271&lt;&gt;"",IF(VLOOKUP( $I271,ReviewerDetailsTable[#Data],2,FALSE)=0,"",VLOOKUP( $I271,ReviewerDetailsTable[#Data],2,FALSE)),"")</f>
        <v/>
      </c>
      <c r="B271" s="17" t="str">
        <f>IF($I271&lt;&gt;"",IF(VLOOKUP( $I271,ReviewerDetailsTable[#Data],3,FALSE)=0,"",VLOOKUP( $I271,ReviewerDetailsTable[#Data],3,FALSE)),"")</f>
        <v/>
      </c>
      <c r="C271" s="17" t="str">
        <f>IF($I271&lt;&gt;"",IF(VLOOKUP( $I271,ReviewerDetailsTable[#Data],4,FALSE)=0,"",VLOOKUP( $I271,ReviewerDetailsTable[#Data],4,FALSE)),"")</f>
        <v/>
      </c>
      <c r="D271" s="17" t="str">
        <f>IF($I271&lt;&gt;"",IF(VLOOKUP( $I271,ReviewerDetailsTable[#Data],5,FALSE)=0,"",VLOOKUP( $I271,ReviewerDetailsTable[#Data],5,FALSE)),"")</f>
        <v/>
      </c>
      <c r="E271" s="17" t="str">
        <f>IF($J271&lt;&gt;"",IF(VLOOKUP( $J271,DocumentDetailsTable[#Data],2,FALSE)=0,"",VLOOKUP( $J271,DocumentDetailsTable[#Data],2,FALSE)),"")</f>
        <v/>
      </c>
      <c r="F271" s="39" t="str">
        <f>IF($J271&lt;&gt;"",IF(VLOOKUP( $J271,DocumentDetailsTable[#Data],3,FALSE)=0,"",VLOOKUP( $J271,DocumentDetailsTable[#Data],3,FALSE)),"")</f>
        <v/>
      </c>
      <c r="G271" s="24" t="str">
        <f>IF( COUNTA(H271,I271,J271,K271,L271,M271,N271,O271,P271,Q271,R271,S271,T271) &gt;0, COUNT(G$1:G270)+1, "")</f>
        <v/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45"/>
    </row>
    <row r="272" spans="1:20" x14ac:dyDescent="0.25">
      <c r="A272" s="33" t="str">
        <f>IF($I272&lt;&gt;"",IF(VLOOKUP( $I272,ReviewerDetailsTable[#Data],2,FALSE)=0,"",VLOOKUP( $I272,ReviewerDetailsTable[#Data],2,FALSE)),"")</f>
        <v/>
      </c>
      <c r="B272" s="17" t="str">
        <f>IF($I272&lt;&gt;"",IF(VLOOKUP( $I272,ReviewerDetailsTable[#Data],3,FALSE)=0,"",VLOOKUP( $I272,ReviewerDetailsTable[#Data],3,FALSE)),"")</f>
        <v/>
      </c>
      <c r="C272" s="17" t="str">
        <f>IF($I272&lt;&gt;"",IF(VLOOKUP( $I272,ReviewerDetailsTable[#Data],4,FALSE)=0,"",VLOOKUP( $I272,ReviewerDetailsTable[#Data],4,FALSE)),"")</f>
        <v/>
      </c>
      <c r="D272" s="17" t="str">
        <f>IF($I272&lt;&gt;"",IF(VLOOKUP( $I272,ReviewerDetailsTable[#Data],5,FALSE)=0,"",VLOOKUP( $I272,ReviewerDetailsTable[#Data],5,FALSE)),"")</f>
        <v/>
      </c>
      <c r="E272" s="17" t="str">
        <f>IF($J272&lt;&gt;"",IF(VLOOKUP( $J272,DocumentDetailsTable[#Data],2,FALSE)=0,"",VLOOKUP( $J272,DocumentDetailsTable[#Data],2,FALSE)),"")</f>
        <v/>
      </c>
      <c r="F272" s="39" t="str">
        <f>IF($J272&lt;&gt;"",IF(VLOOKUP( $J272,DocumentDetailsTable[#Data],3,FALSE)=0,"",VLOOKUP( $J272,DocumentDetailsTable[#Data],3,FALSE)),"")</f>
        <v/>
      </c>
      <c r="G272" s="24" t="str">
        <f>IF( COUNTA(H272,I272,J272,K272,L272,M272,N272,O272,P272,Q272,R272,S272,T272) &gt;0, COUNT(G$1:G271)+1, "")</f>
        <v/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45"/>
    </row>
    <row r="273" spans="1:20" x14ac:dyDescent="0.25">
      <c r="A273" s="33" t="str">
        <f>IF($I273&lt;&gt;"",IF(VLOOKUP( $I273,ReviewerDetailsTable[#Data],2,FALSE)=0,"",VLOOKUP( $I273,ReviewerDetailsTable[#Data],2,FALSE)),"")</f>
        <v/>
      </c>
      <c r="B273" s="17" t="str">
        <f>IF($I273&lt;&gt;"",IF(VLOOKUP( $I273,ReviewerDetailsTable[#Data],3,FALSE)=0,"",VLOOKUP( $I273,ReviewerDetailsTable[#Data],3,FALSE)),"")</f>
        <v/>
      </c>
      <c r="C273" s="17" t="str">
        <f>IF($I273&lt;&gt;"",IF(VLOOKUP( $I273,ReviewerDetailsTable[#Data],4,FALSE)=0,"",VLOOKUP( $I273,ReviewerDetailsTable[#Data],4,FALSE)),"")</f>
        <v/>
      </c>
      <c r="D273" s="17" t="str">
        <f>IF($I273&lt;&gt;"",IF(VLOOKUP( $I273,ReviewerDetailsTable[#Data],5,FALSE)=0,"",VLOOKUP( $I273,ReviewerDetailsTable[#Data],5,FALSE)),"")</f>
        <v/>
      </c>
      <c r="E273" s="17" t="str">
        <f>IF($J273&lt;&gt;"",IF(VLOOKUP( $J273,DocumentDetailsTable[#Data],2,FALSE)=0,"",VLOOKUP( $J273,DocumentDetailsTable[#Data],2,FALSE)),"")</f>
        <v/>
      </c>
      <c r="F273" s="39" t="str">
        <f>IF($J273&lt;&gt;"",IF(VLOOKUP( $J273,DocumentDetailsTable[#Data],3,FALSE)=0,"",VLOOKUP( $J273,DocumentDetailsTable[#Data],3,FALSE)),"")</f>
        <v/>
      </c>
      <c r="G273" s="24" t="str">
        <f>IF( COUNTA(H273,I273,J273,K273,L273,M273,N273,O273,P273,Q273,R273,S273,T273) &gt;0, COUNT(G$1:G272)+1, "")</f>
        <v/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45"/>
    </row>
    <row r="274" spans="1:20" x14ac:dyDescent="0.25">
      <c r="A274" s="33" t="str">
        <f>IF($I274&lt;&gt;"",IF(VLOOKUP( $I274,ReviewerDetailsTable[#Data],2,FALSE)=0,"",VLOOKUP( $I274,ReviewerDetailsTable[#Data],2,FALSE)),"")</f>
        <v/>
      </c>
      <c r="B274" s="17" t="str">
        <f>IF($I274&lt;&gt;"",IF(VLOOKUP( $I274,ReviewerDetailsTable[#Data],3,FALSE)=0,"",VLOOKUP( $I274,ReviewerDetailsTable[#Data],3,FALSE)),"")</f>
        <v/>
      </c>
      <c r="C274" s="17" t="str">
        <f>IF($I274&lt;&gt;"",IF(VLOOKUP( $I274,ReviewerDetailsTable[#Data],4,FALSE)=0,"",VLOOKUP( $I274,ReviewerDetailsTable[#Data],4,FALSE)),"")</f>
        <v/>
      </c>
      <c r="D274" s="17" t="str">
        <f>IF($I274&lt;&gt;"",IF(VLOOKUP( $I274,ReviewerDetailsTable[#Data],5,FALSE)=0,"",VLOOKUP( $I274,ReviewerDetailsTable[#Data],5,FALSE)),"")</f>
        <v/>
      </c>
      <c r="E274" s="17" t="str">
        <f>IF($J274&lt;&gt;"",IF(VLOOKUP( $J274,DocumentDetailsTable[#Data],2,FALSE)=0,"",VLOOKUP( $J274,DocumentDetailsTable[#Data],2,FALSE)),"")</f>
        <v/>
      </c>
      <c r="F274" s="39" t="str">
        <f>IF($J274&lt;&gt;"",IF(VLOOKUP( $J274,DocumentDetailsTable[#Data],3,FALSE)=0,"",VLOOKUP( $J274,DocumentDetailsTable[#Data],3,FALSE)),"")</f>
        <v/>
      </c>
      <c r="G274" s="24" t="str">
        <f>IF( COUNTA(H274,I274,J274,K274,L274,M274,N274,O274,P274,Q274,R274,S274,T274) &gt;0, COUNT(G$1:G273)+1, "")</f>
        <v/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45"/>
    </row>
    <row r="275" spans="1:20" x14ac:dyDescent="0.25">
      <c r="A275" s="33" t="str">
        <f>IF($I275&lt;&gt;"",IF(VLOOKUP( $I275,ReviewerDetailsTable[#Data],2,FALSE)=0,"",VLOOKUP( $I275,ReviewerDetailsTable[#Data],2,FALSE)),"")</f>
        <v/>
      </c>
      <c r="B275" s="17" t="str">
        <f>IF($I275&lt;&gt;"",IF(VLOOKUP( $I275,ReviewerDetailsTable[#Data],3,FALSE)=0,"",VLOOKUP( $I275,ReviewerDetailsTable[#Data],3,FALSE)),"")</f>
        <v/>
      </c>
      <c r="C275" s="17" t="str">
        <f>IF($I275&lt;&gt;"",IF(VLOOKUP( $I275,ReviewerDetailsTable[#Data],4,FALSE)=0,"",VLOOKUP( $I275,ReviewerDetailsTable[#Data],4,FALSE)),"")</f>
        <v/>
      </c>
      <c r="D275" s="17" t="str">
        <f>IF($I275&lt;&gt;"",IF(VLOOKUP( $I275,ReviewerDetailsTable[#Data],5,FALSE)=0,"",VLOOKUP( $I275,ReviewerDetailsTable[#Data],5,FALSE)),"")</f>
        <v/>
      </c>
      <c r="E275" s="17" t="str">
        <f>IF($J275&lt;&gt;"",IF(VLOOKUP( $J275,DocumentDetailsTable[#Data],2,FALSE)=0,"",VLOOKUP( $J275,DocumentDetailsTable[#Data],2,FALSE)),"")</f>
        <v/>
      </c>
      <c r="F275" s="39" t="str">
        <f>IF($J275&lt;&gt;"",IF(VLOOKUP( $J275,DocumentDetailsTable[#Data],3,FALSE)=0,"",VLOOKUP( $J275,DocumentDetailsTable[#Data],3,FALSE)),"")</f>
        <v/>
      </c>
      <c r="G275" s="24" t="str">
        <f>IF( COUNTA(H275,I275,J275,K275,L275,M275,N275,O275,P275,Q275,R275,S275,T275) &gt;0, COUNT(G$1:G274)+1, "")</f>
        <v/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45"/>
    </row>
    <row r="276" spans="1:20" x14ac:dyDescent="0.25">
      <c r="A276" s="33" t="str">
        <f>IF($I276&lt;&gt;"",IF(VLOOKUP( $I276,ReviewerDetailsTable[#Data],2,FALSE)=0,"",VLOOKUP( $I276,ReviewerDetailsTable[#Data],2,FALSE)),"")</f>
        <v/>
      </c>
      <c r="B276" s="17" t="str">
        <f>IF($I276&lt;&gt;"",IF(VLOOKUP( $I276,ReviewerDetailsTable[#Data],3,FALSE)=0,"",VLOOKUP( $I276,ReviewerDetailsTable[#Data],3,FALSE)),"")</f>
        <v/>
      </c>
      <c r="C276" s="17" t="str">
        <f>IF($I276&lt;&gt;"",IF(VLOOKUP( $I276,ReviewerDetailsTable[#Data],4,FALSE)=0,"",VLOOKUP( $I276,ReviewerDetailsTable[#Data],4,FALSE)),"")</f>
        <v/>
      </c>
      <c r="D276" s="17" t="str">
        <f>IF($I276&lt;&gt;"",IF(VLOOKUP( $I276,ReviewerDetailsTable[#Data],5,FALSE)=0,"",VLOOKUP( $I276,ReviewerDetailsTable[#Data],5,FALSE)),"")</f>
        <v/>
      </c>
      <c r="E276" s="17" t="str">
        <f>IF($J276&lt;&gt;"",IF(VLOOKUP( $J276,DocumentDetailsTable[#Data],2,FALSE)=0,"",VLOOKUP( $J276,DocumentDetailsTable[#Data],2,FALSE)),"")</f>
        <v/>
      </c>
      <c r="F276" s="39" t="str">
        <f>IF($J276&lt;&gt;"",IF(VLOOKUP( $J276,DocumentDetailsTable[#Data],3,FALSE)=0,"",VLOOKUP( $J276,DocumentDetailsTable[#Data],3,FALSE)),"")</f>
        <v/>
      </c>
      <c r="G276" s="24" t="str">
        <f>IF( COUNTA(H276,I276,J276,K276,L276,M276,N276,O276,P276,Q276,R276,S276,T276) &gt;0, COUNT(G$1:G275)+1, "")</f>
        <v/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45"/>
    </row>
    <row r="277" spans="1:20" x14ac:dyDescent="0.25">
      <c r="A277" s="33" t="str">
        <f>IF($I277&lt;&gt;"",IF(VLOOKUP( $I277,ReviewerDetailsTable[#Data],2,FALSE)=0,"",VLOOKUP( $I277,ReviewerDetailsTable[#Data],2,FALSE)),"")</f>
        <v/>
      </c>
      <c r="B277" s="17" t="str">
        <f>IF($I277&lt;&gt;"",IF(VLOOKUP( $I277,ReviewerDetailsTable[#Data],3,FALSE)=0,"",VLOOKUP( $I277,ReviewerDetailsTable[#Data],3,FALSE)),"")</f>
        <v/>
      </c>
      <c r="C277" s="17" t="str">
        <f>IF($I277&lt;&gt;"",IF(VLOOKUP( $I277,ReviewerDetailsTable[#Data],4,FALSE)=0,"",VLOOKUP( $I277,ReviewerDetailsTable[#Data],4,FALSE)),"")</f>
        <v/>
      </c>
      <c r="D277" s="17" t="str">
        <f>IF($I277&lt;&gt;"",IF(VLOOKUP( $I277,ReviewerDetailsTable[#Data],5,FALSE)=0,"",VLOOKUP( $I277,ReviewerDetailsTable[#Data],5,FALSE)),"")</f>
        <v/>
      </c>
      <c r="E277" s="17" t="str">
        <f>IF($J277&lt;&gt;"",IF(VLOOKUP( $J277,DocumentDetailsTable[#Data],2,FALSE)=0,"",VLOOKUP( $J277,DocumentDetailsTable[#Data],2,FALSE)),"")</f>
        <v/>
      </c>
      <c r="F277" s="39" t="str">
        <f>IF($J277&lt;&gt;"",IF(VLOOKUP( $J277,DocumentDetailsTable[#Data],3,FALSE)=0,"",VLOOKUP( $J277,DocumentDetailsTable[#Data],3,FALSE)),"")</f>
        <v/>
      </c>
      <c r="G277" s="24" t="str">
        <f>IF( COUNTA(H277,I277,J277,K277,L277,M277,N277,O277,P277,Q277,R277,S277,T277) &gt;0, COUNT(G$1:G276)+1, "")</f>
        <v/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45"/>
    </row>
    <row r="278" spans="1:20" x14ac:dyDescent="0.25">
      <c r="A278" s="33" t="str">
        <f>IF($I278&lt;&gt;"",IF(VLOOKUP( $I278,ReviewerDetailsTable[#Data],2,FALSE)=0,"",VLOOKUP( $I278,ReviewerDetailsTable[#Data],2,FALSE)),"")</f>
        <v/>
      </c>
      <c r="B278" s="17" t="str">
        <f>IF($I278&lt;&gt;"",IF(VLOOKUP( $I278,ReviewerDetailsTable[#Data],3,FALSE)=0,"",VLOOKUP( $I278,ReviewerDetailsTable[#Data],3,FALSE)),"")</f>
        <v/>
      </c>
      <c r="C278" s="17" t="str">
        <f>IF($I278&lt;&gt;"",IF(VLOOKUP( $I278,ReviewerDetailsTable[#Data],4,FALSE)=0,"",VLOOKUP( $I278,ReviewerDetailsTable[#Data],4,FALSE)),"")</f>
        <v/>
      </c>
      <c r="D278" s="17" t="str">
        <f>IF($I278&lt;&gt;"",IF(VLOOKUP( $I278,ReviewerDetailsTable[#Data],5,FALSE)=0,"",VLOOKUP( $I278,ReviewerDetailsTable[#Data],5,FALSE)),"")</f>
        <v/>
      </c>
      <c r="E278" s="17" t="str">
        <f>IF($J278&lt;&gt;"",IF(VLOOKUP( $J278,DocumentDetailsTable[#Data],2,FALSE)=0,"",VLOOKUP( $J278,DocumentDetailsTable[#Data],2,FALSE)),"")</f>
        <v/>
      </c>
      <c r="F278" s="39" t="str">
        <f>IF($J278&lt;&gt;"",IF(VLOOKUP( $J278,DocumentDetailsTable[#Data],3,FALSE)=0,"",VLOOKUP( $J278,DocumentDetailsTable[#Data],3,FALSE)),"")</f>
        <v/>
      </c>
      <c r="G278" s="24" t="str">
        <f>IF( COUNTA(H278,I278,J278,K278,L278,M278,N278,O278,P278,Q278,R278,S278,T278) &gt;0, COUNT(G$1:G277)+1, "")</f>
        <v/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45"/>
    </row>
    <row r="279" spans="1:20" x14ac:dyDescent="0.25">
      <c r="A279" s="33" t="str">
        <f>IF($I279&lt;&gt;"",IF(VLOOKUP( $I279,ReviewerDetailsTable[#Data],2,FALSE)=0,"",VLOOKUP( $I279,ReviewerDetailsTable[#Data],2,FALSE)),"")</f>
        <v/>
      </c>
      <c r="B279" s="17" t="str">
        <f>IF($I279&lt;&gt;"",IF(VLOOKUP( $I279,ReviewerDetailsTable[#Data],3,FALSE)=0,"",VLOOKUP( $I279,ReviewerDetailsTable[#Data],3,FALSE)),"")</f>
        <v/>
      </c>
      <c r="C279" s="17" t="str">
        <f>IF($I279&lt;&gt;"",IF(VLOOKUP( $I279,ReviewerDetailsTable[#Data],4,FALSE)=0,"",VLOOKUP( $I279,ReviewerDetailsTable[#Data],4,FALSE)),"")</f>
        <v/>
      </c>
      <c r="D279" s="17" t="str">
        <f>IF($I279&lt;&gt;"",IF(VLOOKUP( $I279,ReviewerDetailsTable[#Data],5,FALSE)=0,"",VLOOKUP( $I279,ReviewerDetailsTable[#Data],5,FALSE)),"")</f>
        <v/>
      </c>
      <c r="E279" s="17" t="str">
        <f>IF($J279&lt;&gt;"",IF(VLOOKUP( $J279,DocumentDetailsTable[#Data],2,FALSE)=0,"",VLOOKUP( $J279,DocumentDetailsTable[#Data],2,FALSE)),"")</f>
        <v/>
      </c>
      <c r="F279" s="39" t="str">
        <f>IF($J279&lt;&gt;"",IF(VLOOKUP( $J279,DocumentDetailsTable[#Data],3,FALSE)=0,"",VLOOKUP( $J279,DocumentDetailsTable[#Data],3,FALSE)),"")</f>
        <v/>
      </c>
      <c r="G279" s="24" t="str">
        <f>IF( COUNTA(H279,I279,J279,K279,L279,M279,N279,O279,P279,Q279,R279,S279,T279) &gt;0, COUNT(G$1:G278)+1, "")</f>
        <v/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45"/>
    </row>
    <row r="280" spans="1:20" x14ac:dyDescent="0.25">
      <c r="A280" s="33" t="str">
        <f>IF($I280&lt;&gt;"",IF(VLOOKUP( $I280,ReviewerDetailsTable[#Data],2,FALSE)=0,"",VLOOKUP( $I280,ReviewerDetailsTable[#Data],2,FALSE)),"")</f>
        <v/>
      </c>
      <c r="B280" s="17" t="str">
        <f>IF($I280&lt;&gt;"",IF(VLOOKUP( $I280,ReviewerDetailsTable[#Data],3,FALSE)=0,"",VLOOKUP( $I280,ReviewerDetailsTable[#Data],3,FALSE)),"")</f>
        <v/>
      </c>
      <c r="C280" s="17" t="str">
        <f>IF($I280&lt;&gt;"",IF(VLOOKUP( $I280,ReviewerDetailsTable[#Data],4,FALSE)=0,"",VLOOKUP( $I280,ReviewerDetailsTable[#Data],4,FALSE)),"")</f>
        <v/>
      </c>
      <c r="D280" s="17" t="str">
        <f>IF($I280&lt;&gt;"",IF(VLOOKUP( $I280,ReviewerDetailsTable[#Data],5,FALSE)=0,"",VLOOKUP( $I280,ReviewerDetailsTable[#Data],5,FALSE)),"")</f>
        <v/>
      </c>
      <c r="E280" s="17" t="str">
        <f>IF($J280&lt;&gt;"",IF(VLOOKUP( $J280,DocumentDetailsTable[#Data],2,FALSE)=0,"",VLOOKUP( $J280,DocumentDetailsTable[#Data],2,FALSE)),"")</f>
        <v/>
      </c>
      <c r="F280" s="39" t="str">
        <f>IF($J280&lt;&gt;"",IF(VLOOKUP( $J280,DocumentDetailsTable[#Data],3,FALSE)=0,"",VLOOKUP( $J280,DocumentDetailsTable[#Data],3,FALSE)),"")</f>
        <v/>
      </c>
      <c r="G280" s="24" t="str">
        <f>IF( COUNTA(H280,I280,J280,K280,L280,M280,N280,O280,P280,Q280,R280,S280,T280) &gt;0, COUNT(G$1:G279)+1, "")</f>
        <v/>
      </c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45"/>
    </row>
    <row r="281" spans="1:20" x14ac:dyDescent="0.25">
      <c r="A281" s="33" t="str">
        <f>IF($I281&lt;&gt;"",IF(VLOOKUP( $I281,ReviewerDetailsTable[#Data],2,FALSE)=0,"",VLOOKUP( $I281,ReviewerDetailsTable[#Data],2,FALSE)),"")</f>
        <v/>
      </c>
      <c r="B281" s="17" t="str">
        <f>IF($I281&lt;&gt;"",IF(VLOOKUP( $I281,ReviewerDetailsTable[#Data],3,FALSE)=0,"",VLOOKUP( $I281,ReviewerDetailsTable[#Data],3,FALSE)),"")</f>
        <v/>
      </c>
      <c r="C281" s="17" t="str">
        <f>IF($I281&lt;&gt;"",IF(VLOOKUP( $I281,ReviewerDetailsTable[#Data],4,FALSE)=0,"",VLOOKUP( $I281,ReviewerDetailsTable[#Data],4,FALSE)),"")</f>
        <v/>
      </c>
      <c r="D281" s="17" t="str">
        <f>IF($I281&lt;&gt;"",IF(VLOOKUP( $I281,ReviewerDetailsTable[#Data],5,FALSE)=0,"",VLOOKUP( $I281,ReviewerDetailsTable[#Data],5,FALSE)),"")</f>
        <v/>
      </c>
      <c r="E281" s="17" t="str">
        <f>IF($J281&lt;&gt;"",IF(VLOOKUP( $J281,DocumentDetailsTable[#Data],2,FALSE)=0,"",VLOOKUP( $J281,DocumentDetailsTable[#Data],2,FALSE)),"")</f>
        <v/>
      </c>
      <c r="F281" s="39" t="str">
        <f>IF($J281&lt;&gt;"",IF(VLOOKUP( $J281,DocumentDetailsTable[#Data],3,FALSE)=0,"",VLOOKUP( $J281,DocumentDetailsTable[#Data],3,FALSE)),"")</f>
        <v/>
      </c>
      <c r="G281" s="24" t="str">
        <f>IF( COUNTA(H281,I281,J281,K281,L281,M281,N281,O281,P281,Q281,R281,S281,T281) &gt;0, COUNT(G$1:G280)+1, "")</f>
        <v/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45"/>
    </row>
    <row r="282" spans="1:20" x14ac:dyDescent="0.25">
      <c r="A282" s="33" t="str">
        <f>IF($I282&lt;&gt;"",IF(VLOOKUP( $I282,ReviewerDetailsTable[#Data],2,FALSE)=0,"",VLOOKUP( $I282,ReviewerDetailsTable[#Data],2,FALSE)),"")</f>
        <v/>
      </c>
      <c r="B282" s="17" t="str">
        <f>IF($I282&lt;&gt;"",IF(VLOOKUP( $I282,ReviewerDetailsTable[#Data],3,FALSE)=0,"",VLOOKUP( $I282,ReviewerDetailsTable[#Data],3,FALSE)),"")</f>
        <v/>
      </c>
      <c r="C282" s="17" t="str">
        <f>IF($I282&lt;&gt;"",IF(VLOOKUP( $I282,ReviewerDetailsTable[#Data],4,FALSE)=0,"",VLOOKUP( $I282,ReviewerDetailsTable[#Data],4,FALSE)),"")</f>
        <v/>
      </c>
      <c r="D282" s="17" t="str">
        <f>IF($I282&lt;&gt;"",IF(VLOOKUP( $I282,ReviewerDetailsTable[#Data],5,FALSE)=0,"",VLOOKUP( $I282,ReviewerDetailsTable[#Data],5,FALSE)),"")</f>
        <v/>
      </c>
      <c r="E282" s="17" t="str">
        <f>IF($J282&lt;&gt;"",IF(VLOOKUP( $J282,DocumentDetailsTable[#Data],2,FALSE)=0,"",VLOOKUP( $J282,DocumentDetailsTable[#Data],2,FALSE)),"")</f>
        <v/>
      </c>
      <c r="F282" s="39" t="str">
        <f>IF($J282&lt;&gt;"",IF(VLOOKUP( $J282,DocumentDetailsTable[#Data],3,FALSE)=0,"",VLOOKUP( $J282,DocumentDetailsTable[#Data],3,FALSE)),"")</f>
        <v/>
      </c>
      <c r="G282" s="24" t="str">
        <f>IF( COUNTA(H282,I282,J282,K282,L282,M282,N282,O282,P282,Q282,R282,S282,T282) &gt;0, COUNT(G$1:G281)+1, "")</f>
        <v/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45"/>
    </row>
    <row r="283" spans="1:20" x14ac:dyDescent="0.25">
      <c r="A283" s="33" t="str">
        <f>IF($I283&lt;&gt;"",IF(VLOOKUP( $I283,ReviewerDetailsTable[#Data],2,FALSE)=0,"",VLOOKUP( $I283,ReviewerDetailsTable[#Data],2,FALSE)),"")</f>
        <v/>
      </c>
      <c r="B283" s="17" t="str">
        <f>IF($I283&lt;&gt;"",IF(VLOOKUP( $I283,ReviewerDetailsTable[#Data],3,FALSE)=0,"",VLOOKUP( $I283,ReviewerDetailsTable[#Data],3,FALSE)),"")</f>
        <v/>
      </c>
      <c r="C283" s="17" t="str">
        <f>IF($I283&lt;&gt;"",IF(VLOOKUP( $I283,ReviewerDetailsTable[#Data],4,FALSE)=0,"",VLOOKUP( $I283,ReviewerDetailsTable[#Data],4,FALSE)),"")</f>
        <v/>
      </c>
      <c r="D283" s="17" t="str">
        <f>IF($I283&lt;&gt;"",IF(VLOOKUP( $I283,ReviewerDetailsTable[#Data],5,FALSE)=0,"",VLOOKUP( $I283,ReviewerDetailsTable[#Data],5,FALSE)),"")</f>
        <v/>
      </c>
      <c r="E283" s="17" t="str">
        <f>IF($J283&lt;&gt;"",IF(VLOOKUP( $J283,DocumentDetailsTable[#Data],2,FALSE)=0,"",VLOOKUP( $J283,DocumentDetailsTable[#Data],2,FALSE)),"")</f>
        <v/>
      </c>
      <c r="F283" s="39" t="str">
        <f>IF($J283&lt;&gt;"",IF(VLOOKUP( $J283,DocumentDetailsTable[#Data],3,FALSE)=0,"",VLOOKUP( $J283,DocumentDetailsTable[#Data],3,FALSE)),"")</f>
        <v/>
      </c>
      <c r="G283" s="24" t="str">
        <f>IF( COUNTA(H283,I283,J283,K283,L283,M283,N283,O283,P283,Q283,R283,S283,T283) &gt;0, COUNT(G$1:G282)+1, "")</f>
        <v/>
      </c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45"/>
    </row>
    <row r="284" spans="1:20" x14ac:dyDescent="0.25">
      <c r="A284" s="33" t="str">
        <f>IF($I284&lt;&gt;"",IF(VLOOKUP( $I284,ReviewerDetailsTable[#Data],2,FALSE)=0,"",VLOOKUP( $I284,ReviewerDetailsTable[#Data],2,FALSE)),"")</f>
        <v/>
      </c>
      <c r="B284" s="17" t="str">
        <f>IF($I284&lt;&gt;"",IF(VLOOKUP( $I284,ReviewerDetailsTable[#Data],3,FALSE)=0,"",VLOOKUP( $I284,ReviewerDetailsTable[#Data],3,FALSE)),"")</f>
        <v/>
      </c>
      <c r="C284" s="17" t="str">
        <f>IF($I284&lt;&gt;"",IF(VLOOKUP( $I284,ReviewerDetailsTable[#Data],4,FALSE)=0,"",VLOOKUP( $I284,ReviewerDetailsTable[#Data],4,FALSE)),"")</f>
        <v/>
      </c>
      <c r="D284" s="17" t="str">
        <f>IF($I284&lt;&gt;"",IF(VLOOKUP( $I284,ReviewerDetailsTable[#Data],5,FALSE)=0,"",VLOOKUP( $I284,ReviewerDetailsTable[#Data],5,FALSE)),"")</f>
        <v/>
      </c>
      <c r="E284" s="17" t="str">
        <f>IF($J284&lt;&gt;"",IF(VLOOKUP( $J284,DocumentDetailsTable[#Data],2,FALSE)=0,"",VLOOKUP( $J284,DocumentDetailsTable[#Data],2,FALSE)),"")</f>
        <v/>
      </c>
      <c r="F284" s="39" t="str">
        <f>IF($J284&lt;&gt;"",IF(VLOOKUP( $J284,DocumentDetailsTable[#Data],3,FALSE)=0,"",VLOOKUP( $J284,DocumentDetailsTable[#Data],3,FALSE)),"")</f>
        <v/>
      </c>
      <c r="G284" s="24" t="str">
        <f>IF( COUNTA(H284,I284,J284,K284,L284,M284,N284,O284,P284,Q284,R284,S284,T284) &gt;0, COUNT(G$1:G283)+1, "")</f>
        <v/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45"/>
    </row>
    <row r="285" spans="1:20" x14ac:dyDescent="0.25">
      <c r="A285" s="33" t="str">
        <f>IF($I285&lt;&gt;"",IF(VLOOKUP( $I285,ReviewerDetailsTable[#Data],2,FALSE)=0,"",VLOOKUP( $I285,ReviewerDetailsTable[#Data],2,FALSE)),"")</f>
        <v/>
      </c>
      <c r="B285" s="17" t="str">
        <f>IF($I285&lt;&gt;"",IF(VLOOKUP( $I285,ReviewerDetailsTable[#Data],3,FALSE)=0,"",VLOOKUP( $I285,ReviewerDetailsTable[#Data],3,FALSE)),"")</f>
        <v/>
      </c>
      <c r="C285" s="17" t="str">
        <f>IF($I285&lt;&gt;"",IF(VLOOKUP( $I285,ReviewerDetailsTable[#Data],4,FALSE)=0,"",VLOOKUP( $I285,ReviewerDetailsTable[#Data],4,FALSE)),"")</f>
        <v/>
      </c>
      <c r="D285" s="17" t="str">
        <f>IF($I285&lt;&gt;"",IF(VLOOKUP( $I285,ReviewerDetailsTable[#Data],5,FALSE)=0,"",VLOOKUP( $I285,ReviewerDetailsTable[#Data],5,FALSE)),"")</f>
        <v/>
      </c>
      <c r="E285" s="17" t="str">
        <f>IF($J285&lt;&gt;"",IF(VLOOKUP( $J285,DocumentDetailsTable[#Data],2,FALSE)=0,"",VLOOKUP( $J285,DocumentDetailsTable[#Data],2,FALSE)),"")</f>
        <v/>
      </c>
      <c r="F285" s="39" t="str">
        <f>IF($J285&lt;&gt;"",IF(VLOOKUP( $J285,DocumentDetailsTable[#Data],3,FALSE)=0,"",VLOOKUP( $J285,DocumentDetailsTable[#Data],3,FALSE)),"")</f>
        <v/>
      </c>
      <c r="G285" s="24" t="str">
        <f>IF( COUNTA(H285,I285,J285,K285,L285,M285,N285,O285,P285,Q285,R285,S285,T285) &gt;0, COUNT(G$1:G284)+1, "")</f>
        <v/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45"/>
    </row>
    <row r="286" spans="1:20" x14ac:dyDescent="0.25">
      <c r="A286" s="33" t="str">
        <f>IF($I286&lt;&gt;"",IF(VLOOKUP( $I286,ReviewerDetailsTable[#Data],2,FALSE)=0,"",VLOOKUP( $I286,ReviewerDetailsTable[#Data],2,FALSE)),"")</f>
        <v/>
      </c>
      <c r="B286" s="17" t="str">
        <f>IF($I286&lt;&gt;"",IF(VLOOKUP( $I286,ReviewerDetailsTable[#Data],3,FALSE)=0,"",VLOOKUP( $I286,ReviewerDetailsTable[#Data],3,FALSE)),"")</f>
        <v/>
      </c>
      <c r="C286" s="17" t="str">
        <f>IF($I286&lt;&gt;"",IF(VLOOKUP( $I286,ReviewerDetailsTable[#Data],4,FALSE)=0,"",VLOOKUP( $I286,ReviewerDetailsTable[#Data],4,FALSE)),"")</f>
        <v/>
      </c>
      <c r="D286" s="17" t="str">
        <f>IF($I286&lt;&gt;"",IF(VLOOKUP( $I286,ReviewerDetailsTable[#Data],5,FALSE)=0,"",VLOOKUP( $I286,ReviewerDetailsTable[#Data],5,FALSE)),"")</f>
        <v/>
      </c>
      <c r="E286" s="17" t="str">
        <f>IF($J286&lt;&gt;"",IF(VLOOKUP( $J286,DocumentDetailsTable[#Data],2,FALSE)=0,"",VLOOKUP( $J286,DocumentDetailsTable[#Data],2,FALSE)),"")</f>
        <v/>
      </c>
      <c r="F286" s="39" t="str">
        <f>IF($J286&lt;&gt;"",IF(VLOOKUP( $J286,DocumentDetailsTable[#Data],3,FALSE)=0,"",VLOOKUP( $J286,DocumentDetailsTable[#Data],3,FALSE)),"")</f>
        <v/>
      </c>
      <c r="G286" s="24" t="str">
        <f>IF( COUNTA(H286,I286,J286,K286,L286,M286,N286,O286,P286,Q286,R286,S286,T286) &gt;0, COUNT(G$1:G285)+1, "")</f>
        <v/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45"/>
    </row>
    <row r="287" spans="1:20" x14ac:dyDescent="0.25">
      <c r="A287" s="33" t="str">
        <f>IF($I287&lt;&gt;"",IF(VLOOKUP( $I287,ReviewerDetailsTable[#Data],2,FALSE)=0,"",VLOOKUP( $I287,ReviewerDetailsTable[#Data],2,FALSE)),"")</f>
        <v/>
      </c>
      <c r="B287" s="17" t="str">
        <f>IF($I287&lt;&gt;"",IF(VLOOKUP( $I287,ReviewerDetailsTable[#Data],3,FALSE)=0,"",VLOOKUP( $I287,ReviewerDetailsTable[#Data],3,FALSE)),"")</f>
        <v/>
      </c>
      <c r="C287" s="17" t="str">
        <f>IF($I287&lt;&gt;"",IF(VLOOKUP( $I287,ReviewerDetailsTable[#Data],4,FALSE)=0,"",VLOOKUP( $I287,ReviewerDetailsTable[#Data],4,FALSE)),"")</f>
        <v/>
      </c>
      <c r="D287" s="17" t="str">
        <f>IF($I287&lt;&gt;"",IF(VLOOKUP( $I287,ReviewerDetailsTable[#Data],5,FALSE)=0,"",VLOOKUP( $I287,ReviewerDetailsTable[#Data],5,FALSE)),"")</f>
        <v/>
      </c>
      <c r="E287" s="17" t="str">
        <f>IF($J287&lt;&gt;"",IF(VLOOKUP( $J287,DocumentDetailsTable[#Data],2,FALSE)=0,"",VLOOKUP( $J287,DocumentDetailsTable[#Data],2,FALSE)),"")</f>
        <v/>
      </c>
      <c r="F287" s="39" t="str">
        <f>IF($J287&lt;&gt;"",IF(VLOOKUP( $J287,DocumentDetailsTable[#Data],3,FALSE)=0,"",VLOOKUP( $J287,DocumentDetailsTable[#Data],3,FALSE)),"")</f>
        <v/>
      </c>
      <c r="G287" s="24" t="str">
        <f>IF( COUNTA(H287,I287,J287,K287,L287,M287,N287,O287,P287,Q287,R287,S287,T287) &gt;0, COUNT(G$1:G286)+1, "")</f>
        <v/>
      </c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45"/>
    </row>
    <row r="288" spans="1:20" x14ac:dyDescent="0.25">
      <c r="A288" s="33" t="str">
        <f>IF($I288&lt;&gt;"",IF(VLOOKUP( $I288,ReviewerDetailsTable[#Data],2,FALSE)=0,"",VLOOKUP( $I288,ReviewerDetailsTable[#Data],2,FALSE)),"")</f>
        <v/>
      </c>
      <c r="B288" s="17" t="str">
        <f>IF($I288&lt;&gt;"",IF(VLOOKUP( $I288,ReviewerDetailsTable[#Data],3,FALSE)=0,"",VLOOKUP( $I288,ReviewerDetailsTable[#Data],3,FALSE)),"")</f>
        <v/>
      </c>
      <c r="C288" s="17" t="str">
        <f>IF($I288&lt;&gt;"",IF(VLOOKUP( $I288,ReviewerDetailsTable[#Data],4,FALSE)=0,"",VLOOKUP( $I288,ReviewerDetailsTable[#Data],4,FALSE)),"")</f>
        <v/>
      </c>
      <c r="D288" s="17" t="str">
        <f>IF($I288&lt;&gt;"",IF(VLOOKUP( $I288,ReviewerDetailsTable[#Data],5,FALSE)=0,"",VLOOKUP( $I288,ReviewerDetailsTable[#Data],5,FALSE)),"")</f>
        <v/>
      </c>
      <c r="E288" s="17" t="str">
        <f>IF($J288&lt;&gt;"",IF(VLOOKUP( $J288,DocumentDetailsTable[#Data],2,FALSE)=0,"",VLOOKUP( $J288,DocumentDetailsTable[#Data],2,FALSE)),"")</f>
        <v/>
      </c>
      <c r="F288" s="39" t="str">
        <f>IF($J288&lt;&gt;"",IF(VLOOKUP( $J288,DocumentDetailsTable[#Data],3,FALSE)=0,"",VLOOKUP( $J288,DocumentDetailsTable[#Data],3,FALSE)),"")</f>
        <v/>
      </c>
      <c r="G288" s="24" t="str">
        <f>IF( COUNTA(H288,I288,J288,K288,L288,M288,N288,O288,P288,Q288,R288,S288,T288) &gt;0, COUNT(G$1:G287)+1, "")</f>
        <v/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45"/>
    </row>
    <row r="289" spans="1:20" x14ac:dyDescent="0.25">
      <c r="A289" s="33" t="str">
        <f>IF($I289&lt;&gt;"",IF(VLOOKUP( $I289,ReviewerDetailsTable[#Data],2,FALSE)=0,"",VLOOKUP( $I289,ReviewerDetailsTable[#Data],2,FALSE)),"")</f>
        <v/>
      </c>
      <c r="B289" s="17" t="str">
        <f>IF($I289&lt;&gt;"",IF(VLOOKUP( $I289,ReviewerDetailsTable[#Data],3,FALSE)=0,"",VLOOKUP( $I289,ReviewerDetailsTable[#Data],3,FALSE)),"")</f>
        <v/>
      </c>
      <c r="C289" s="17" t="str">
        <f>IF($I289&lt;&gt;"",IF(VLOOKUP( $I289,ReviewerDetailsTable[#Data],4,FALSE)=0,"",VLOOKUP( $I289,ReviewerDetailsTable[#Data],4,FALSE)),"")</f>
        <v/>
      </c>
      <c r="D289" s="17" t="str">
        <f>IF($I289&lt;&gt;"",IF(VLOOKUP( $I289,ReviewerDetailsTable[#Data],5,FALSE)=0,"",VLOOKUP( $I289,ReviewerDetailsTable[#Data],5,FALSE)),"")</f>
        <v/>
      </c>
      <c r="E289" s="17" t="str">
        <f>IF($J289&lt;&gt;"",IF(VLOOKUP( $J289,DocumentDetailsTable[#Data],2,FALSE)=0,"",VLOOKUP( $J289,DocumentDetailsTable[#Data],2,FALSE)),"")</f>
        <v/>
      </c>
      <c r="F289" s="39" t="str">
        <f>IF($J289&lt;&gt;"",IF(VLOOKUP( $J289,DocumentDetailsTable[#Data],3,FALSE)=0,"",VLOOKUP( $J289,DocumentDetailsTable[#Data],3,FALSE)),"")</f>
        <v/>
      </c>
      <c r="G289" s="24" t="str">
        <f>IF( COUNTA(H289,I289,J289,K289,L289,M289,N289,O289,P289,Q289,R289,S289,T289) &gt;0, COUNT(G$1:G288)+1, "")</f>
        <v/>
      </c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45"/>
    </row>
    <row r="290" spans="1:20" x14ac:dyDescent="0.25">
      <c r="A290" s="33" t="str">
        <f>IF($I290&lt;&gt;"",IF(VLOOKUP( $I290,ReviewerDetailsTable[#Data],2,FALSE)=0,"",VLOOKUP( $I290,ReviewerDetailsTable[#Data],2,FALSE)),"")</f>
        <v/>
      </c>
      <c r="B290" s="17" t="str">
        <f>IF($I290&lt;&gt;"",IF(VLOOKUP( $I290,ReviewerDetailsTable[#Data],3,FALSE)=0,"",VLOOKUP( $I290,ReviewerDetailsTable[#Data],3,FALSE)),"")</f>
        <v/>
      </c>
      <c r="C290" s="17" t="str">
        <f>IF($I290&lt;&gt;"",IF(VLOOKUP( $I290,ReviewerDetailsTable[#Data],4,FALSE)=0,"",VLOOKUP( $I290,ReviewerDetailsTable[#Data],4,FALSE)),"")</f>
        <v/>
      </c>
      <c r="D290" s="17" t="str">
        <f>IF($I290&lt;&gt;"",IF(VLOOKUP( $I290,ReviewerDetailsTable[#Data],5,FALSE)=0,"",VLOOKUP( $I290,ReviewerDetailsTable[#Data],5,FALSE)),"")</f>
        <v/>
      </c>
      <c r="E290" s="17" t="str">
        <f>IF($J290&lt;&gt;"",IF(VLOOKUP( $J290,DocumentDetailsTable[#Data],2,FALSE)=0,"",VLOOKUP( $J290,DocumentDetailsTable[#Data],2,FALSE)),"")</f>
        <v/>
      </c>
      <c r="F290" s="39" t="str">
        <f>IF($J290&lt;&gt;"",IF(VLOOKUP( $J290,DocumentDetailsTable[#Data],3,FALSE)=0,"",VLOOKUP( $J290,DocumentDetailsTable[#Data],3,FALSE)),"")</f>
        <v/>
      </c>
      <c r="G290" s="24" t="str">
        <f>IF( COUNTA(H290,I290,J290,K290,L290,M290,N290,O290,P290,Q290,R290,S290,T290) &gt;0, COUNT(G$1:G289)+1, "")</f>
        <v/>
      </c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45"/>
    </row>
    <row r="291" spans="1:20" x14ac:dyDescent="0.25">
      <c r="A291" s="33" t="str">
        <f>IF($I291&lt;&gt;"",IF(VLOOKUP( $I291,ReviewerDetailsTable[#Data],2,FALSE)=0,"",VLOOKUP( $I291,ReviewerDetailsTable[#Data],2,FALSE)),"")</f>
        <v/>
      </c>
      <c r="B291" s="17" t="str">
        <f>IF($I291&lt;&gt;"",IF(VLOOKUP( $I291,ReviewerDetailsTable[#Data],3,FALSE)=0,"",VLOOKUP( $I291,ReviewerDetailsTable[#Data],3,FALSE)),"")</f>
        <v/>
      </c>
      <c r="C291" s="17" t="str">
        <f>IF($I291&lt;&gt;"",IF(VLOOKUP( $I291,ReviewerDetailsTable[#Data],4,FALSE)=0,"",VLOOKUP( $I291,ReviewerDetailsTable[#Data],4,FALSE)),"")</f>
        <v/>
      </c>
      <c r="D291" s="17" t="str">
        <f>IF($I291&lt;&gt;"",IF(VLOOKUP( $I291,ReviewerDetailsTable[#Data],5,FALSE)=0,"",VLOOKUP( $I291,ReviewerDetailsTable[#Data],5,FALSE)),"")</f>
        <v/>
      </c>
      <c r="E291" s="17" t="str">
        <f>IF($J291&lt;&gt;"",IF(VLOOKUP( $J291,DocumentDetailsTable[#Data],2,FALSE)=0,"",VLOOKUP( $J291,DocumentDetailsTable[#Data],2,FALSE)),"")</f>
        <v/>
      </c>
      <c r="F291" s="39" t="str">
        <f>IF($J291&lt;&gt;"",IF(VLOOKUP( $J291,DocumentDetailsTable[#Data],3,FALSE)=0,"",VLOOKUP( $J291,DocumentDetailsTable[#Data],3,FALSE)),"")</f>
        <v/>
      </c>
      <c r="G291" s="24" t="str">
        <f>IF( COUNTA(H291,I291,J291,K291,L291,M291,N291,O291,P291,Q291,R291,S291,T291) &gt;0, COUNT(G$1:G290)+1, "")</f>
        <v/>
      </c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45"/>
    </row>
    <row r="292" spans="1:20" x14ac:dyDescent="0.25">
      <c r="A292" s="33" t="str">
        <f>IF($I292&lt;&gt;"",IF(VLOOKUP( $I292,ReviewerDetailsTable[#Data],2,FALSE)=0,"",VLOOKUP( $I292,ReviewerDetailsTable[#Data],2,FALSE)),"")</f>
        <v/>
      </c>
      <c r="B292" s="17" t="str">
        <f>IF($I292&lt;&gt;"",IF(VLOOKUP( $I292,ReviewerDetailsTable[#Data],3,FALSE)=0,"",VLOOKUP( $I292,ReviewerDetailsTable[#Data],3,FALSE)),"")</f>
        <v/>
      </c>
      <c r="C292" s="17" t="str">
        <f>IF($I292&lt;&gt;"",IF(VLOOKUP( $I292,ReviewerDetailsTable[#Data],4,FALSE)=0,"",VLOOKUP( $I292,ReviewerDetailsTable[#Data],4,FALSE)),"")</f>
        <v/>
      </c>
      <c r="D292" s="17" t="str">
        <f>IF($I292&lt;&gt;"",IF(VLOOKUP( $I292,ReviewerDetailsTable[#Data],5,FALSE)=0,"",VLOOKUP( $I292,ReviewerDetailsTable[#Data],5,FALSE)),"")</f>
        <v/>
      </c>
      <c r="E292" s="17" t="str">
        <f>IF($J292&lt;&gt;"",IF(VLOOKUP( $J292,DocumentDetailsTable[#Data],2,FALSE)=0,"",VLOOKUP( $J292,DocumentDetailsTable[#Data],2,FALSE)),"")</f>
        <v/>
      </c>
      <c r="F292" s="39" t="str">
        <f>IF($J292&lt;&gt;"",IF(VLOOKUP( $J292,DocumentDetailsTable[#Data],3,FALSE)=0,"",VLOOKUP( $J292,DocumentDetailsTable[#Data],3,FALSE)),"")</f>
        <v/>
      </c>
      <c r="G292" s="24" t="str">
        <f>IF( COUNTA(H292,I292,J292,K292,L292,M292,N292,O292,P292,Q292,R292,S292,T292) &gt;0, COUNT(G$1:G291)+1, "")</f>
        <v/>
      </c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45"/>
    </row>
    <row r="293" spans="1:20" x14ac:dyDescent="0.25">
      <c r="A293" s="33" t="str">
        <f>IF($I293&lt;&gt;"",IF(VLOOKUP( $I293,ReviewerDetailsTable[#Data],2,FALSE)=0,"",VLOOKUP( $I293,ReviewerDetailsTable[#Data],2,FALSE)),"")</f>
        <v/>
      </c>
      <c r="B293" s="17" t="str">
        <f>IF($I293&lt;&gt;"",IF(VLOOKUP( $I293,ReviewerDetailsTable[#Data],3,FALSE)=0,"",VLOOKUP( $I293,ReviewerDetailsTable[#Data],3,FALSE)),"")</f>
        <v/>
      </c>
      <c r="C293" s="17" t="str">
        <f>IF($I293&lt;&gt;"",IF(VLOOKUP( $I293,ReviewerDetailsTable[#Data],4,FALSE)=0,"",VLOOKUP( $I293,ReviewerDetailsTable[#Data],4,FALSE)),"")</f>
        <v/>
      </c>
      <c r="D293" s="17" t="str">
        <f>IF($I293&lt;&gt;"",IF(VLOOKUP( $I293,ReviewerDetailsTable[#Data],5,FALSE)=0,"",VLOOKUP( $I293,ReviewerDetailsTable[#Data],5,FALSE)),"")</f>
        <v/>
      </c>
      <c r="E293" s="17" t="str">
        <f>IF($J293&lt;&gt;"",IF(VLOOKUP( $J293,DocumentDetailsTable[#Data],2,FALSE)=0,"",VLOOKUP( $J293,DocumentDetailsTable[#Data],2,FALSE)),"")</f>
        <v/>
      </c>
      <c r="F293" s="39" t="str">
        <f>IF($J293&lt;&gt;"",IF(VLOOKUP( $J293,DocumentDetailsTable[#Data],3,FALSE)=0,"",VLOOKUP( $J293,DocumentDetailsTable[#Data],3,FALSE)),"")</f>
        <v/>
      </c>
      <c r="G293" s="24" t="str">
        <f>IF( COUNTA(H293,I293,J293,K293,L293,M293,N293,O293,P293,Q293,R293,S293,T293) &gt;0, COUNT(G$1:G292)+1, "")</f>
        <v/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45"/>
    </row>
    <row r="294" spans="1:20" x14ac:dyDescent="0.25">
      <c r="A294" s="33" t="str">
        <f>IF($I294&lt;&gt;"",IF(VLOOKUP( $I294,ReviewerDetailsTable[#Data],2,FALSE)=0,"",VLOOKUP( $I294,ReviewerDetailsTable[#Data],2,FALSE)),"")</f>
        <v/>
      </c>
      <c r="B294" s="17" t="str">
        <f>IF($I294&lt;&gt;"",IF(VLOOKUP( $I294,ReviewerDetailsTable[#Data],3,FALSE)=0,"",VLOOKUP( $I294,ReviewerDetailsTable[#Data],3,FALSE)),"")</f>
        <v/>
      </c>
      <c r="C294" s="17" t="str">
        <f>IF($I294&lt;&gt;"",IF(VLOOKUP( $I294,ReviewerDetailsTable[#Data],4,FALSE)=0,"",VLOOKUP( $I294,ReviewerDetailsTable[#Data],4,FALSE)),"")</f>
        <v/>
      </c>
      <c r="D294" s="17" t="str">
        <f>IF($I294&lt;&gt;"",IF(VLOOKUP( $I294,ReviewerDetailsTable[#Data],5,FALSE)=0,"",VLOOKUP( $I294,ReviewerDetailsTable[#Data],5,FALSE)),"")</f>
        <v/>
      </c>
      <c r="E294" s="17" t="str">
        <f>IF($J294&lt;&gt;"",IF(VLOOKUP( $J294,DocumentDetailsTable[#Data],2,FALSE)=0,"",VLOOKUP( $J294,DocumentDetailsTable[#Data],2,FALSE)),"")</f>
        <v/>
      </c>
      <c r="F294" s="39" t="str">
        <f>IF($J294&lt;&gt;"",IF(VLOOKUP( $J294,DocumentDetailsTable[#Data],3,FALSE)=0,"",VLOOKUP( $J294,DocumentDetailsTable[#Data],3,FALSE)),"")</f>
        <v/>
      </c>
      <c r="G294" s="24" t="str">
        <f>IF( COUNTA(H294,I294,J294,K294,L294,M294,N294,O294,P294,Q294,R294,S294,T294) &gt;0, COUNT(G$1:G293)+1, "")</f>
        <v/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45"/>
    </row>
    <row r="295" spans="1:20" x14ac:dyDescent="0.25">
      <c r="A295" s="33" t="str">
        <f>IF($I295&lt;&gt;"",IF(VLOOKUP( $I295,ReviewerDetailsTable[#Data],2,FALSE)=0,"",VLOOKUP( $I295,ReviewerDetailsTable[#Data],2,FALSE)),"")</f>
        <v/>
      </c>
      <c r="B295" s="17" t="str">
        <f>IF($I295&lt;&gt;"",IF(VLOOKUP( $I295,ReviewerDetailsTable[#Data],3,FALSE)=0,"",VLOOKUP( $I295,ReviewerDetailsTable[#Data],3,FALSE)),"")</f>
        <v/>
      </c>
      <c r="C295" s="17" t="str">
        <f>IF($I295&lt;&gt;"",IF(VLOOKUP( $I295,ReviewerDetailsTable[#Data],4,FALSE)=0,"",VLOOKUP( $I295,ReviewerDetailsTable[#Data],4,FALSE)),"")</f>
        <v/>
      </c>
      <c r="D295" s="17" t="str">
        <f>IF($I295&lt;&gt;"",IF(VLOOKUP( $I295,ReviewerDetailsTable[#Data],5,FALSE)=0,"",VLOOKUP( $I295,ReviewerDetailsTable[#Data],5,FALSE)),"")</f>
        <v/>
      </c>
      <c r="E295" s="17" t="str">
        <f>IF($J295&lt;&gt;"",IF(VLOOKUP( $J295,DocumentDetailsTable[#Data],2,FALSE)=0,"",VLOOKUP( $J295,DocumentDetailsTable[#Data],2,FALSE)),"")</f>
        <v/>
      </c>
      <c r="F295" s="39" t="str">
        <f>IF($J295&lt;&gt;"",IF(VLOOKUP( $J295,DocumentDetailsTable[#Data],3,FALSE)=0,"",VLOOKUP( $J295,DocumentDetailsTable[#Data],3,FALSE)),"")</f>
        <v/>
      </c>
      <c r="G295" s="24" t="str">
        <f>IF( COUNTA(H295,I295,J295,K295,L295,M295,N295,O295,P295,Q295,R295,S295,T295) &gt;0, COUNT(G$1:G294)+1, "")</f>
        <v/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45"/>
    </row>
    <row r="296" spans="1:20" x14ac:dyDescent="0.25">
      <c r="A296" s="33" t="str">
        <f>IF($I296&lt;&gt;"",IF(VLOOKUP( $I296,ReviewerDetailsTable[#Data],2,FALSE)=0,"",VLOOKUP( $I296,ReviewerDetailsTable[#Data],2,FALSE)),"")</f>
        <v/>
      </c>
      <c r="B296" s="17" t="str">
        <f>IF($I296&lt;&gt;"",IF(VLOOKUP( $I296,ReviewerDetailsTable[#Data],3,FALSE)=0,"",VLOOKUP( $I296,ReviewerDetailsTable[#Data],3,FALSE)),"")</f>
        <v/>
      </c>
      <c r="C296" s="17" t="str">
        <f>IF($I296&lt;&gt;"",IF(VLOOKUP( $I296,ReviewerDetailsTable[#Data],4,FALSE)=0,"",VLOOKUP( $I296,ReviewerDetailsTable[#Data],4,FALSE)),"")</f>
        <v/>
      </c>
      <c r="D296" s="17" t="str">
        <f>IF($I296&lt;&gt;"",IF(VLOOKUP( $I296,ReviewerDetailsTable[#Data],5,FALSE)=0,"",VLOOKUP( $I296,ReviewerDetailsTable[#Data],5,FALSE)),"")</f>
        <v/>
      </c>
      <c r="E296" s="17" t="str">
        <f>IF($J296&lt;&gt;"",IF(VLOOKUP( $J296,DocumentDetailsTable[#Data],2,FALSE)=0,"",VLOOKUP( $J296,DocumentDetailsTable[#Data],2,FALSE)),"")</f>
        <v/>
      </c>
      <c r="F296" s="39" t="str">
        <f>IF($J296&lt;&gt;"",IF(VLOOKUP( $J296,DocumentDetailsTable[#Data],3,FALSE)=0,"",VLOOKUP( $J296,DocumentDetailsTable[#Data],3,FALSE)),"")</f>
        <v/>
      </c>
      <c r="G296" s="24" t="str">
        <f>IF( COUNTA(H296,I296,J296,K296,L296,M296,N296,O296,P296,Q296,R296,S296,T296) &gt;0, COUNT(G$1:G295)+1, "")</f>
        <v/>
      </c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45"/>
    </row>
    <row r="297" spans="1:20" x14ac:dyDescent="0.25">
      <c r="A297" s="33" t="str">
        <f>IF($I297&lt;&gt;"",IF(VLOOKUP( $I297,ReviewerDetailsTable[#Data],2,FALSE)=0,"",VLOOKUP( $I297,ReviewerDetailsTable[#Data],2,FALSE)),"")</f>
        <v/>
      </c>
      <c r="B297" s="17" t="str">
        <f>IF($I297&lt;&gt;"",IF(VLOOKUP( $I297,ReviewerDetailsTable[#Data],3,FALSE)=0,"",VLOOKUP( $I297,ReviewerDetailsTable[#Data],3,FALSE)),"")</f>
        <v/>
      </c>
      <c r="C297" s="17" t="str">
        <f>IF($I297&lt;&gt;"",IF(VLOOKUP( $I297,ReviewerDetailsTable[#Data],4,FALSE)=0,"",VLOOKUP( $I297,ReviewerDetailsTable[#Data],4,FALSE)),"")</f>
        <v/>
      </c>
      <c r="D297" s="17" t="str">
        <f>IF($I297&lt;&gt;"",IF(VLOOKUP( $I297,ReviewerDetailsTable[#Data],5,FALSE)=0,"",VLOOKUP( $I297,ReviewerDetailsTable[#Data],5,FALSE)),"")</f>
        <v/>
      </c>
      <c r="E297" s="17" t="str">
        <f>IF($J297&lt;&gt;"",IF(VLOOKUP( $J297,DocumentDetailsTable[#Data],2,FALSE)=0,"",VLOOKUP( $J297,DocumentDetailsTable[#Data],2,FALSE)),"")</f>
        <v/>
      </c>
      <c r="F297" s="39" t="str">
        <f>IF($J297&lt;&gt;"",IF(VLOOKUP( $J297,DocumentDetailsTable[#Data],3,FALSE)=0,"",VLOOKUP( $J297,DocumentDetailsTable[#Data],3,FALSE)),"")</f>
        <v/>
      </c>
      <c r="G297" s="24" t="str">
        <f>IF( COUNTA(H297,I297,J297,K297,L297,M297,N297,O297,P297,Q297,R297,S297,T297) &gt;0, COUNT(G$1:G296)+1, "")</f>
        <v/>
      </c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45"/>
    </row>
    <row r="298" spans="1:20" x14ac:dyDescent="0.25">
      <c r="A298" s="33" t="str">
        <f>IF($I298&lt;&gt;"",IF(VLOOKUP( $I298,ReviewerDetailsTable[#Data],2,FALSE)=0,"",VLOOKUP( $I298,ReviewerDetailsTable[#Data],2,FALSE)),"")</f>
        <v/>
      </c>
      <c r="B298" s="17" t="str">
        <f>IF($I298&lt;&gt;"",IF(VLOOKUP( $I298,ReviewerDetailsTable[#Data],3,FALSE)=0,"",VLOOKUP( $I298,ReviewerDetailsTable[#Data],3,FALSE)),"")</f>
        <v/>
      </c>
      <c r="C298" s="17" t="str">
        <f>IF($I298&lt;&gt;"",IF(VLOOKUP( $I298,ReviewerDetailsTable[#Data],4,FALSE)=0,"",VLOOKUP( $I298,ReviewerDetailsTable[#Data],4,FALSE)),"")</f>
        <v/>
      </c>
      <c r="D298" s="17" t="str">
        <f>IF($I298&lt;&gt;"",IF(VLOOKUP( $I298,ReviewerDetailsTable[#Data],5,FALSE)=0,"",VLOOKUP( $I298,ReviewerDetailsTable[#Data],5,FALSE)),"")</f>
        <v/>
      </c>
      <c r="E298" s="17" t="str">
        <f>IF($J298&lt;&gt;"",IF(VLOOKUP( $J298,DocumentDetailsTable[#Data],2,FALSE)=0,"",VLOOKUP( $J298,DocumentDetailsTable[#Data],2,FALSE)),"")</f>
        <v/>
      </c>
      <c r="F298" s="39" t="str">
        <f>IF($J298&lt;&gt;"",IF(VLOOKUP( $J298,DocumentDetailsTable[#Data],3,FALSE)=0,"",VLOOKUP( $J298,DocumentDetailsTable[#Data],3,FALSE)),"")</f>
        <v/>
      </c>
      <c r="G298" s="24" t="str">
        <f>IF( COUNTA(H298,I298,J298,K298,L298,M298,N298,O298,P298,Q298,R298,S298,T298) &gt;0, COUNT(G$1:G297)+1, "")</f>
        <v/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45"/>
    </row>
    <row r="299" spans="1:20" x14ac:dyDescent="0.25">
      <c r="A299" s="33" t="str">
        <f>IF($I299&lt;&gt;"",IF(VLOOKUP( $I299,ReviewerDetailsTable[#Data],2,FALSE)=0,"",VLOOKUP( $I299,ReviewerDetailsTable[#Data],2,FALSE)),"")</f>
        <v/>
      </c>
      <c r="B299" s="17" t="str">
        <f>IF($I299&lt;&gt;"",IF(VLOOKUP( $I299,ReviewerDetailsTable[#Data],3,FALSE)=0,"",VLOOKUP( $I299,ReviewerDetailsTable[#Data],3,FALSE)),"")</f>
        <v/>
      </c>
      <c r="C299" s="17" t="str">
        <f>IF($I299&lt;&gt;"",IF(VLOOKUP( $I299,ReviewerDetailsTable[#Data],4,FALSE)=0,"",VLOOKUP( $I299,ReviewerDetailsTable[#Data],4,FALSE)),"")</f>
        <v/>
      </c>
      <c r="D299" s="17" t="str">
        <f>IF($I299&lt;&gt;"",IF(VLOOKUP( $I299,ReviewerDetailsTable[#Data],5,FALSE)=0,"",VLOOKUP( $I299,ReviewerDetailsTable[#Data],5,FALSE)),"")</f>
        <v/>
      </c>
      <c r="E299" s="17" t="str">
        <f>IF($J299&lt;&gt;"",IF(VLOOKUP( $J299,DocumentDetailsTable[#Data],2,FALSE)=0,"",VLOOKUP( $J299,DocumentDetailsTable[#Data],2,FALSE)),"")</f>
        <v/>
      </c>
      <c r="F299" s="39" t="str">
        <f>IF($J299&lt;&gt;"",IF(VLOOKUP( $J299,DocumentDetailsTable[#Data],3,FALSE)=0,"",VLOOKUP( $J299,DocumentDetailsTable[#Data],3,FALSE)),"")</f>
        <v/>
      </c>
      <c r="G299" s="24" t="str">
        <f>IF( COUNTA(H299,I299,J299,K299,L299,M299,N299,O299,P299,Q299,R299,S299,T299) &gt;0, COUNT(G$1:G298)+1, "")</f>
        <v/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45"/>
    </row>
    <row r="300" spans="1:20" x14ac:dyDescent="0.25">
      <c r="A300" s="33" t="str">
        <f>IF($I300&lt;&gt;"",IF(VLOOKUP( $I300,ReviewerDetailsTable[#Data],2,FALSE)=0,"",VLOOKUP( $I300,ReviewerDetailsTable[#Data],2,FALSE)),"")</f>
        <v/>
      </c>
      <c r="B300" s="17" t="str">
        <f>IF($I300&lt;&gt;"",IF(VLOOKUP( $I300,ReviewerDetailsTable[#Data],3,FALSE)=0,"",VLOOKUP( $I300,ReviewerDetailsTable[#Data],3,FALSE)),"")</f>
        <v/>
      </c>
      <c r="C300" s="17" t="str">
        <f>IF($I300&lt;&gt;"",IF(VLOOKUP( $I300,ReviewerDetailsTable[#Data],4,FALSE)=0,"",VLOOKUP( $I300,ReviewerDetailsTable[#Data],4,FALSE)),"")</f>
        <v/>
      </c>
      <c r="D300" s="17" t="str">
        <f>IF($I300&lt;&gt;"",IF(VLOOKUP( $I300,ReviewerDetailsTable[#Data],5,FALSE)=0,"",VLOOKUP( $I300,ReviewerDetailsTable[#Data],5,FALSE)),"")</f>
        <v/>
      </c>
      <c r="E300" s="17" t="str">
        <f>IF($J300&lt;&gt;"",IF(VLOOKUP( $J300,DocumentDetailsTable[#Data],2,FALSE)=0,"",VLOOKUP( $J300,DocumentDetailsTable[#Data],2,FALSE)),"")</f>
        <v/>
      </c>
      <c r="F300" s="39" t="str">
        <f>IF($J300&lt;&gt;"",IF(VLOOKUP( $J300,DocumentDetailsTable[#Data],3,FALSE)=0,"",VLOOKUP( $J300,DocumentDetailsTable[#Data],3,FALSE)),"")</f>
        <v/>
      </c>
      <c r="G300" s="24" t="str">
        <f>IF( COUNTA(H300,I300,J300,K300,L300,M300,N300,O300,P300,Q300,R300,S300,T300) &gt;0, COUNT(G$1:G299)+1, "")</f>
        <v/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45"/>
    </row>
    <row r="301" spans="1:20" x14ac:dyDescent="0.25">
      <c r="A301" s="33" t="str">
        <f>IF($I301&lt;&gt;"",IF(VLOOKUP( $I301,ReviewerDetailsTable[#Data],2,FALSE)=0,"",VLOOKUP( $I301,ReviewerDetailsTable[#Data],2,FALSE)),"")</f>
        <v/>
      </c>
      <c r="B301" s="17" t="str">
        <f>IF($I301&lt;&gt;"",IF(VLOOKUP( $I301,ReviewerDetailsTable[#Data],3,FALSE)=0,"",VLOOKUP( $I301,ReviewerDetailsTable[#Data],3,FALSE)),"")</f>
        <v/>
      </c>
      <c r="C301" s="17" t="str">
        <f>IF($I301&lt;&gt;"",IF(VLOOKUP( $I301,ReviewerDetailsTable[#Data],4,FALSE)=0,"",VLOOKUP( $I301,ReviewerDetailsTable[#Data],4,FALSE)),"")</f>
        <v/>
      </c>
      <c r="D301" s="17" t="str">
        <f>IF($I301&lt;&gt;"",IF(VLOOKUP( $I301,ReviewerDetailsTable[#Data],5,FALSE)=0,"",VLOOKUP( $I301,ReviewerDetailsTable[#Data],5,FALSE)),"")</f>
        <v/>
      </c>
      <c r="E301" s="17" t="str">
        <f>IF($J301&lt;&gt;"",IF(VLOOKUP( $J301,DocumentDetailsTable[#Data],2,FALSE)=0,"",VLOOKUP( $J301,DocumentDetailsTable[#Data],2,FALSE)),"")</f>
        <v/>
      </c>
      <c r="F301" s="39" t="str">
        <f>IF($J301&lt;&gt;"",IF(VLOOKUP( $J301,DocumentDetailsTable[#Data],3,FALSE)=0,"",VLOOKUP( $J301,DocumentDetailsTable[#Data],3,FALSE)),"")</f>
        <v/>
      </c>
      <c r="G301" s="24" t="str">
        <f>IF( COUNTA(H301,I301,J301,K301,L301,M301,N301,O301,P301,Q301,R301,S301,T301) &gt;0, COUNT(G$1:G300)+1, "")</f>
        <v/>
      </c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45"/>
    </row>
    <row r="302" spans="1:20" x14ac:dyDescent="0.25">
      <c r="A302" s="33" t="str">
        <f>IF($I302&lt;&gt;"",IF(VLOOKUP( $I302,ReviewerDetailsTable[#Data],2,FALSE)=0,"",VLOOKUP( $I302,ReviewerDetailsTable[#Data],2,FALSE)),"")</f>
        <v/>
      </c>
      <c r="B302" s="17" t="str">
        <f>IF($I302&lt;&gt;"",IF(VLOOKUP( $I302,ReviewerDetailsTable[#Data],3,FALSE)=0,"",VLOOKUP( $I302,ReviewerDetailsTable[#Data],3,FALSE)),"")</f>
        <v/>
      </c>
      <c r="C302" s="17" t="str">
        <f>IF($I302&lt;&gt;"",IF(VLOOKUP( $I302,ReviewerDetailsTable[#Data],4,FALSE)=0,"",VLOOKUP( $I302,ReviewerDetailsTable[#Data],4,FALSE)),"")</f>
        <v/>
      </c>
      <c r="D302" s="17" t="str">
        <f>IF($I302&lt;&gt;"",IF(VLOOKUP( $I302,ReviewerDetailsTable[#Data],5,FALSE)=0,"",VLOOKUP( $I302,ReviewerDetailsTable[#Data],5,FALSE)),"")</f>
        <v/>
      </c>
      <c r="E302" s="17" t="str">
        <f>IF($J302&lt;&gt;"",IF(VLOOKUP( $J302,DocumentDetailsTable[#Data],2,FALSE)=0,"",VLOOKUP( $J302,DocumentDetailsTable[#Data],2,FALSE)),"")</f>
        <v/>
      </c>
      <c r="F302" s="39" t="str">
        <f>IF($J302&lt;&gt;"",IF(VLOOKUP( $J302,DocumentDetailsTable[#Data],3,FALSE)=0,"",VLOOKUP( $J302,DocumentDetailsTable[#Data],3,FALSE)),"")</f>
        <v/>
      </c>
      <c r="G302" s="24" t="str">
        <f>IF( COUNTA(H302,I302,J302,K302,L302,M302,N302,O302,P302,Q302,R302,S302,T302) &gt;0, COUNT(G$1:G301)+1, "")</f>
        <v/>
      </c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45"/>
    </row>
    <row r="303" spans="1:20" x14ac:dyDescent="0.25">
      <c r="A303" s="33" t="str">
        <f>IF($I303&lt;&gt;"",IF(VLOOKUP( $I303,ReviewerDetailsTable[#Data],2,FALSE)=0,"",VLOOKUP( $I303,ReviewerDetailsTable[#Data],2,FALSE)),"")</f>
        <v/>
      </c>
      <c r="B303" s="17" t="str">
        <f>IF($I303&lt;&gt;"",IF(VLOOKUP( $I303,ReviewerDetailsTable[#Data],3,FALSE)=0,"",VLOOKUP( $I303,ReviewerDetailsTable[#Data],3,FALSE)),"")</f>
        <v/>
      </c>
      <c r="C303" s="17" t="str">
        <f>IF($I303&lt;&gt;"",IF(VLOOKUP( $I303,ReviewerDetailsTable[#Data],4,FALSE)=0,"",VLOOKUP( $I303,ReviewerDetailsTable[#Data],4,FALSE)),"")</f>
        <v/>
      </c>
      <c r="D303" s="17" t="str">
        <f>IF($I303&lt;&gt;"",IF(VLOOKUP( $I303,ReviewerDetailsTable[#Data],5,FALSE)=0,"",VLOOKUP( $I303,ReviewerDetailsTable[#Data],5,FALSE)),"")</f>
        <v/>
      </c>
      <c r="E303" s="17" t="str">
        <f>IF($J303&lt;&gt;"",IF(VLOOKUP( $J303,DocumentDetailsTable[#Data],2,FALSE)=0,"",VLOOKUP( $J303,DocumentDetailsTable[#Data],2,FALSE)),"")</f>
        <v/>
      </c>
      <c r="F303" s="39" t="str">
        <f>IF($J303&lt;&gt;"",IF(VLOOKUP( $J303,DocumentDetailsTable[#Data],3,FALSE)=0,"",VLOOKUP( $J303,DocumentDetailsTable[#Data],3,FALSE)),"")</f>
        <v/>
      </c>
      <c r="G303" s="24" t="str">
        <f>IF( COUNTA(H303,I303,J303,K303,L303,M303,N303,O303,P303,Q303,R303,S303,T303) &gt;0, COUNT(G$1:G302)+1, "")</f>
        <v/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45"/>
    </row>
    <row r="304" spans="1:20" x14ac:dyDescent="0.25">
      <c r="A304" s="33" t="str">
        <f>IF($I304&lt;&gt;"",IF(VLOOKUP( $I304,ReviewerDetailsTable[#Data],2,FALSE)=0,"",VLOOKUP( $I304,ReviewerDetailsTable[#Data],2,FALSE)),"")</f>
        <v/>
      </c>
      <c r="B304" s="17" t="str">
        <f>IF($I304&lt;&gt;"",IF(VLOOKUP( $I304,ReviewerDetailsTable[#Data],3,FALSE)=0,"",VLOOKUP( $I304,ReviewerDetailsTable[#Data],3,FALSE)),"")</f>
        <v/>
      </c>
      <c r="C304" s="17" t="str">
        <f>IF($I304&lt;&gt;"",IF(VLOOKUP( $I304,ReviewerDetailsTable[#Data],4,FALSE)=0,"",VLOOKUP( $I304,ReviewerDetailsTable[#Data],4,FALSE)),"")</f>
        <v/>
      </c>
      <c r="D304" s="17" t="str">
        <f>IF($I304&lt;&gt;"",IF(VLOOKUP( $I304,ReviewerDetailsTable[#Data],5,FALSE)=0,"",VLOOKUP( $I304,ReviewerDetailsTable[#Data],5,FALSE)),"")</f>
        <v/>
      </c>
      <c r="E304" s="17" t="str">
        <f>IF($J304&lt;&gt;"",IF(VLOOKUP( $J304,DocumentDetailsTable[#Data],2,FALSE)=0,"",VLOOKUP( $J304,DocumentDetailsTable[#Data],2,FALSE)),"")</f>
        <v/>
      </c>
      <c r="F304" s="39" t="str">
        <f>IF($J304&lt;&gt;"",IF(VLOOKUP( $J304,DocumentDetailsTable[#Data],3,FALSE)=0,"",VLOOKUP( $J304,DocumentDetailsTable[#Data],3,FALSE)),"")</f>
        <v/>
      </c>
      <c r="G304" s="24" t="str">
        <f>IF( COUNTA(H304,I304,J304,K304,L304,M304,N304,O304,P304,Q304,R304,S304,T304) &gt;0, COUNT(G$1:G303)+1, "")</f>
        <v/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45"/>
    </row>
    <row r="305" spans="1:20" x14ac:dyDescent="0.25">
      <c r="A305" s="33" t="str">
        <f>IF($I305&lt;&gt;"",IF(VLOOKUP( $I305,ReviewerDetailsTable[#Data],2,FALSE)=0,"",VLOOKUP( $I305,ReviewerDetailsTable[#Data],2,FALSE)),"")</f>
        <v/>
      </c>
      <c r="B305" s="17" t="str">
        <f>IF($I305&lt;&gt;"",IF(VLOOKUP( $I305,ReviewerDetailsTable[#Data],3,FALSE)=0,"",VLOOKUP( $I305,ReviewerDetailsTable[#Data],3,FALSE)),"")</f>
        <v/>
      </c>
      <c r="C305" s="17" t="str">
        <f>IF($I305&lt;&gt;"",IF(VLOOKUP( $I305,ReviewerDetailsTable[#Data],4,FALSE)=0,"",VLOOKUP( $I305,ReviewerDetailsTable[#Data],4,FALSE)),"")</f>
        <v/>
      </c>
      <c r="D305" s="17" t="str">
        <f>IF($I305&lt;&gt;"",IF(VLOOKUP( $I305,ReviewerDetailsTable[#Data],5,FALSE)=0,"",VLOOKUP( $I305,ReviewerDetailsTable[#Data],5,FALSE)),"")</f>
        <v/>
      </c>
      <c r="E305" s="17" t="str">
        <f>IF($J305&lt;&gt;"",IF(VLOOKUP( $J305,DocumentDetailsTable[#Data],2,FALSE)=0,"",VLOOKUP( $J305,DocumentDetailsTable[#Data],2,FALSE)),"")</f>
        <v/>
      </c>
      <c r="F305" s="39" t="str">
        <f>IF($J305&lt;&gt;"",IF(VLOOKUP( $J305,DocumentDetailsTable[#Data],3,FALSE)=0,"",VLOOKUP( $J305,DocumentDetailsTable[#Data],3,FALSE)),"")</f>
        <v/>
      </c>
      <c r="G305" s="24" t="str">
        <f>IF( COUNTA(H305,I305,J305,K305,L305,M305,N305,O305,P305,Q305,R305,S305,T305) &gt;0, COUNT(G$1:G304)+1, "")</f>
        <v/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45"/>
    </row>
    <row r="306" spans="1:20" x14ac:dyDescent="0.25">
      <c r="A306" s="33" t="str">
        <f>IF($I306&lt;&gt;"",IF(VLOOKUP( $I306,ReviewerDetailsTable[#Data],2,FALSE)=0,"",VLOOKUP( $I306,ReviewerDetailsTable[#Data],2,FALSE)),"")</f>
        <v/>
      </c>
      <c r="B306" s="17" t="str">
        <f>IF($I306&lt;&gt;"",IF(VLOOKUP( $I306,ReviewerDetailsTable[#Data],3,FALSE)=0,"",VLOOKUP( $I306,ReviewerDetailsTable[#Data],3,FALSE)),"")</f>
        <v/>
      </c>
      <c r="C306" s="17" t="str">
        <f>IF($I306&lt;&gt;"",IF(VLOOKUP( $I306,ReviewerDetailsTable[#Data],4,FALSE)=0,"",VLOOKUP( $I306,ReviewerDetailsTable[#Data],4,FALSE)),"")</f>
        <v/>
      </c>
      <c r="D306" s="17" t="str">
        <f>IF($I306&lt;&gt;"",IF(VLOOKUP( $I306,ReviewerDetailsTable[#Data],5,FALSE)=0,"",VLOOKUP( $I306,ReviewerDetailsTable[#Data],5,FALSE)),"")</f>
        <v/>
      </c>
      <c r="E306" s="17" t="str">
        <f>IF($J306&lt;&gt;"",IF(VLOOKUP( $J306,DocumentDetailsTable[#Data],2,FALSE)=0,"",VLOOKUP( $J306,DocumentDetailsTable[#Data],2,FALSE)),"")</f>
        <v/>
      </c>
      <c r="F306" s="39" t="str">
        <f>IF($J306&lt;&gt;"",IF(VLOOKUP( $J306,DocumentDetailsTable[#Data],3,FALSE)=0,"",VLOOKUP( $J306,DocumentDetailsTable[#Data],3,FALSE)),"")</f>
        <v/>
      </c>
      <c r="G306" s="24" t="str">
        <f>IF( COUNTA(H306,I306,J306,K306,L306,M306,N306,O306,P306,Q306,R306,S306,T306) &gt;0, COUNT(G$1:G305)+1, "")</f>
        <v/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45"/>
    </row>
    <row r="307" spans="1:20" x14ac:dyDescent="0.25">
      <c r="A307" s="33" t="str">
        <f>IF($I307&lt;&gt;"",IF(VLOOKUP( $I307,ReviewerDetailsTable[#Data],2,FALSE)=0,"",VLOOKUP( $I307,ReviewerDetailsTable[#Data],2,FALSE)),"")</f>
        <v/>
      </c>
      <c r="B307" s="17" t="str">
        <f>IF($I307&lt;&gt;"",IF(VLOOKUP( $I307,ReviewerDetailsTable[#Data],3,FALSE)=0,"",VLOOKUP( $I307,ReviewerDetailsTable[#Data],3,FALSE)),"")</f>
        <v/>
      </c>
      <c r="C307" s="17" t="str">
        <f>IF($I307&lt;&gt;"",IF(VLOOKUP( $I307,ReviewerDetailsTable[#Data],4,FALSE)=0,"",VLOOKUP( $I307,ReviewerDetailsTable[#Data],4,FALSE)),"")</f>
        <v/>
      </c>
      <c r="D307" s="17" t="str">
        <f>IF($I307&lt;&gt;"",IF(VLOOKUP( $I307,ReviewerDetailsTable[#Data],5,FALSE)=0,"",VLOOKUP( $I307,ReviewerDetailsTable[#Data],5,FALSE)),"")</f>
        <v/>
      </c>
      <c r="E307" s="17" t="str">
        <f>IF($J307&lt;&gt;"",IF(VLOOKUP( $J307,DocumentDetailsTable[#Data],2,FALSE)=0,"",VLOOKUP( $J307,DocumentDetailsTable[#Data],2,FALSE)),"")</f>
        <v/>
      </c>
      <c r="F307" s="39" t="str">
        <f>IF($J307&lt;&gt;"",IF(VLOOKUP( $J307,DocumentDetailsTable[#Data],3,FALSE)=0,"",VLOOKUP( $J307,DocumentDetailsTable[#Data],3,FALSE)),"")</f>
        <v/>
      </c>
      <c r="G307" s="24" t="str">
        <f>IF( COUNTA(H307,I307,J307,K307,L307,M307,N307,O307,P307,Q307,R307,S307,T307) &gt;0, COUNT(G$1:G306)+1, "")</f>
        <v/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45"/>
    </row>
    <row r="308" spans="1:20" x14ac:dyDescent="0.25">
      <c r="A308" s="33" t="str">
        <f>IF($I308&lt;&gt;"",IF(VLOOKUP( $I308,ReviewerDetailsTable[#Data],2,FALSE)=0,"",VLOOKUP( $I308,ReviewerDetailsTable[#Data],2,FALSE)),"")</f>
        <v/>
      </c>
      <c r="B308" s="17" t="str">
        <f>IF($I308&lt;&gt;"",IF(VLOOKUP( $I308,ReviewerDetailsTable[#Data],3,FALSE)=0,"",VLOOKUP( $I308,ReviewerDetailsTable[#Data],3,FALSE)),"")</f>
        <v/>
      </c>
      <c r="C308" s="17" t="str">
        <f>IF($I308&lt;&gt;"",IF(VLOOKUP( $I308,ReviewerDetailsTable[#Data],4,FALSE)=0,"",VLOOKUP( $I308,ReviewerDetailsTable[#Data],4,FALSE)),"")</f>
        <v/>
      </c>
      <c r="D308" s="17" t="str">
        <f>IF($I308&lt;&gt;"",IF(VLOOKUP( $I308,ReviewerDetailsTable[#Data],5,FALSE)=0,"",VLOOKUP( $I308,ReviewerDetailsTable[#Data],5,FALSE)),"")</f>
        <v/>
      </c>
      <c r="E308" s="17" t="str">
        <f>IF($J308&lt;&gt;"",IF(VLOOKUP( $J308,DocumentDetailsTable[#Data],2,FALSE)=0,"",VLOOKUP( $J308,DocumentDetailsTable[#Data],2,FALSE)),"")</f>
        <v/>
      </c>
      <c r="F308" s="39" t="str">
        <f>IF($J308&lt;&gt;"",IF(VLOOKUP( $J308,DocumentDetailsTable[#Data],3,FALSE)=0,"",VLOOKUP( $J308,DocumentDetailsTable[#Data],3,FALSE)),"")</f>
        <v/>
      </c>
      <c r="G308" s="24" t="str">
        <f>IF( COUNTA(H308,I308,J308,K308,L308,M308,N308,O308,P308,Q308,R308,S308,T308) &gt;0, COUNT(G$1:G307)+1, "")</f>
        <v/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45"/>
    </row>
    <row r="309" spans="1:20" x14ac:dyDescent="0.25">
      <c r="A309" s="33" t="str">
        <f>IF($I309&lt;&gt;"",IF(VLOOKUP( $I309,ReviewerDetailsTable[#Data],2,FALSE)=0,"",VLOOKUP( $I309,ReviewerDetailsTable[#Data],2,FALSE)),"")</f>
        <v/>
      </c>
      <c r="B309" s="17" t="str">
        <f>IF($I309&lt;&gt;"",IF(VLOOKUP( $I309,ReviewerDetailsTable[#Data],3,FALSE)=0,"",VLOOKUP( $I309,ReviewerDetailsTable[#Data],3,FALSE)),"")</f>
        <v/>
      </c>
      <c r="C309" s="17" t="str">
        <f>IF($I309&lt;&gt;"",IF(VLOOKUP( $I309,ReviewerDetailsTable[#Data],4,FALSE)=0,"",VLOOKUP( $I309,ReviewerDetailsTable[#Data],4,FALSE)),"")</f>
        <v/>
      </c>
      <c r="D309" s="17" t="str">
        <f>IF($I309&lt;&gt;"",IF(VLOOKUP( $I309,ReviewerDetailsTable[#Data],5,FALSE)=0,"",VLOOKUP( $I309,ReviewerDetailsTable[#Data],5,FALSE)),"")</f>
        <v/>
      </c>
      <c r="E309" s="17" t="str">
        <f>IF($J309&lt;&gt;"",IF(VLOOKUP( $J309,DocumentDetailsTable[#Data],2,FALSE)=0,"",VLOOKUP( $J309,DocumentDetailsTable[#Data],2,FALSE)),"")</f>
        <v/>
      </c>
      <c r="F309" s="39" t="str">
        <f>IF($J309&lt;&gt;"",IF(VLOOKUP( $J309,DocumentDetailsTable[#Data],3,FALSE)=0,"",VLOOKUP( $J309,DocumentDetailsTable[#Data],3,FALSE)),"")</f>
        <v/>
      </c>
      <c r="G309" s="24" t="str">
        <f>IF( COUNTA(H309,I309,J309,K309,L309,M309,N309,O309,P309,Q309,R309,S309,T309) &gt;0, COUNT(G$1:G308)+1, "")</f>
        <v/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45"/>
    </row>
    <row r="310" spans="1:20" x14ac:dyDescent="0.25">
      <c r="A310" s="33" t="str">
        <f>IF($I310&lt;&gt;"",IF(VLOOKUP( $I310,ReviewerDetailsTable[#Data],2,FALSE)=0,"",VLOOKUP( $I310,ReviewerDetailsTable[#Data],2,FALSE)),"")</f>
        <v/>
      </c>
      <c r="B310" s="17" t="str">
        <f>IF($I310&lt;&gt;"",IF(VLOOKUP( $I310,ReviewerDetailsTable[#Data],3,FALSE)=0,"",VLOOKUP( $I310,ReviewerDetailsTable[#Data],3,FALSE)),"")</f>
        <v/>
      </c>
      <c r="C310" s="17" t="str">
        <f>IF($I310&lt;&gt;"",IF(VLOOKUP( $I310,ReviewerDetailsTable[#Data],4,FALSE)=0,"",VLOOKUP( $I310,ReviewerDetailsTable[#Data],4,FALSE)),"")</f>
        <v/>
      </c>
      <c r="D310" s="17" t="str">
        <f>IF($I310&lt;&gt;"",IF(VLOOKUP( $I310,ReviewerDetailsTable[#Data],5,FALSE)=0,"",VLOOKUP( $I310,ReviewerDetailsTable[#Data],5,FALSE)),"")</f>
        <v/>
      </c>
      <c r="E310" s="17" t="str">
        <f>IF($J310&lt;&gt;"",IF(VLOOKUP( $J310,DocumentDetailsTable[#Data],2,FALSE)=0,"",VLOOKUP( $J310,DocumentDetailsTable[#Data],2,FALSE)),"")</f>
        <v/>
      </c>
      <c r="F310" s="39" t="str">
        <f>IF($J310&lt;&gt;"",IF(VLOOKUP( $J310,DocumentDetailsTable[#Data],3,FALSE)=0,"",VLOOKUP( $J310,DocumentDetailsTable[#Data],3,FALSE)),"")</f>
        <v/>
      </c>
      <c r="G310" s="24" t="str">
        <f>IF( COUNTA(H310,I310,J310,K310,L310,M310,N310,O310,P310,Q310,R310,S310,T310) &gt;0, COUNT(G$1:G309)+1, "")</f>
        <v/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45"/>
    </row>
    <row r="311" spans="1:20" x14ac:dyDescent="0.25">
      <c r="A311" s="33" t="str">
        <f>IF($I311&lt;&gt;"",IF(VLOOKUP( $I311,ReviewerDetailsTable[#Data],2,FALSE)=0,"",VLOOKUP( $I311,ReviewerDetailsTable[#Data],2,FALSE)),"")</f>
        <v/>
      </c>
      <c r="B311" s="17" t="str">
        <f>IF($I311&lt;&gt;"",IF(VLOOKUP( $I311,ReviewerDetailsTable[#Data],3,FALSE)=0,"",VLOOKUP( $I311,ReviewerDetailsTable[#Data],3,FALSE)),"")</f>
        <v/>
      </c>
      <c r="C311" s="17" t="str">
        <f>IF($I311&lt;&gt;"",IF(VLOOKUP( $I311,ReviewerDetailsTable[#Data],4,FALSE)=0,"",VLOOKUP( $I311,ReviewerDetailsTable[#Data],4,FALSE)),"")</f>
        <v/>
      </c>
      <c r="D311" s="17" t="str">
        <f>IF($I311&lt;&gt;"",IF(VLOOKUP( $I311,ReviewerDetailsTable[#Data],5,FALSE)=0,"",VLOOKUP( $I311,ReviewerDetailsTable[#Data],5,FALSE)),"")</f>
        <v/>
      </c>
      <c r="E311" s="17" t="str">
        <f>IF($J311&lt;&gt;"",IF(VLOOKUP( $J311,DocumentDetailsTable[#Data],2,FALSE)=0,"",VLOOKUP( $J311,DocumentDetailsTable[#Data],2,FALSE)),"")</f>
        <v/>
      </c>
      <c r="F311" s="39" t="str">
        <f>IF($J311&lt;&gt;"",IF(VLOOKUP( $J311,DocumentDetailsTable[#Data],3,FALSE)=0,"",VLOOKUP( $J311,DocumentDetailsTable[#Data],3,FALSE)),"")</f>
        <v/>
      </c>
      <c r="G311" s="24" t="str">
        <f>IF( COUNTA(H311,I311,J311,K311,L311,M311,N311,O311,P311,Q311,R311,S311,T311) &gt;0, COUNT(G$1:G310)+1, "")</f>
        <v/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45"/>
    </row>
    <row r="312" spans="1:20" x14ac:dyDescent="0.25">
      <c r="A312" s="33" t="str">
        <f>IF($I312&lt;&gt;"",IF(VLOOKUP( $I312,ReviewerDetailsTable[#Data],2,FALSE)=0,"",VLOOKUP( $I312,ReviewerDetailsTable[#Data],2,FALSE)),"")</f>
        <v/>
      </c>
      <c r="B312" s="17" t="str">
        <f>IF($I312&lt;&gt;"",IF(VLOOKUP( $I312,ReviewerDetailsTable[#Data],3,FALSE)=0,"",VLOOKUP( $I312,ReviewerDetailsTable[#Data],3,FALSE)),"")</f>
        <v/>
      </c>
      <c r="C312" s="17" t="str">
        <f>IF($I312&lt;&gt;"",IF(VLOOKUP( $I312,ReviewerDetailsTable[#Data],4,FALSE)=0,"",VLOOKUP( $I312,ReviewerDetailsTable[#Data],4,FALSE)),"")</f>
        <v/>
      </c>
      <c r="D312" s="17" t="str">
        <f>IF($I312&lt;&gt;"",IF(VLOOKUP( $I312,ReviewerDetailsTable[#Data],5,FALSE)=0,"",VLOOKUP( $I312,ReviewerDetailsTable[#Data],5,FALSE)),"")</f>
        <v/>
      </c>
      <c r="E312" s="17" t="str">
        <f>IF($J312&lt;&gt;"",IF(VLOOKUP( $J312,DocumentDetailsTable[#Data],2,FALSE)=0,"",VLOOKUP( $J312,DocumentDetailsTable[#Data],2,FALSE)),"")</f>
        <v/>
      </c>
      <c r="F312" s="39" t="str">
        <f>IF($J312&lt;&gt;"",IF(VLOOKUP( $J312,DocumentDetailsTable[#Data],3,FALSE)=0,"",VLOOKUP( $J312,DocumentDetailsTable[#Data],3,FALSE)),"")</f>
        <v/>
      </c>
      <c r="G312" s="24" t="str">
        <f>IF( COUNTA(H312,I312,J312,K312,L312,M312,N312,O312,P312,Q312,R312,S312,T312) &gt;0, COUNT(G$1:G311)+1, "")</f>
        <v/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45"/>
    </row>
    <row r="313" spans="1:20" x14ac:dyDescent="0.25">
      <c r="A313" s="33" t="str">
        <f>IF($I313&lt;&gt;"",IF(VLOOKUP( $I313,ReviewerDetailsTable[#Data],2,FALSE)=0,"",VLOOKUP( $I313,ReviewerDetailsTable[#Data],2,FALSE)),"")</f>
        <v/>
      </c>
      <c r="B313" s="17" t="str">
        <f>IF($I313&lt;&gt;"",IF(VLOOKUP( $I313,ReviewerDetailsTable[#Data],3,FALSE)=0,"",VLOOKUP( $I313,ReviewerDetailsTable[#Data],3,FALSE)),"")</f>
        <v/>
      </c>
      <c r="C313" s="17" t="str">
        <f>IF($I313&lt;&gt;"",IF(VLOOKUP( $I313,ReviewerDetailsTable[#Data],4,FALSE)=0,"",VLOOKUP( $I313,ReviewerDetailsTable[#Data],4,FALSE)),"")</f>
        <v/>
      </c>
      <c r="D313" s="17" t="str">
        <f>IF($I313&lt;&gt;"",IF(VLOOKUP( $I313,ReviewerDetailsTable[#Data],5,FALSE)=0,"",VLOOKUP( $I313,ReviewerDetailsTable[#Data],5,FALSE)),"")</f>
        <v/>
      </c>
      <c r="E313" s="17" t="str">
        <f>IF($J313&lt;&gt;"",IF(VLOOKUP( $J313,DocumentDetailsTable[#Data],2,FALSE)=0,"",VLOOKUP( $J313,DocumentDetailsTable[#Data],2,FALSE)),"")</f>
        <v/>
      </c>
      <c r="F313" s="39" t="str">
        <f>IF($J313&lt;&gt;"",IF(VLOOKUP( $J313,DocumentDetailsTable[#Data],3,FALSE)=0,"",VLOOKUP( $J313,DocumentDetailsTable[#Data],3,FALSE)),"")</f>
        <v/>
      </c>
      <c r="G313" s="24" t="str">
        <f>IF( COUNTA(H313,I313,J313,K313,L313,M313,N313,O313,P313,Q313,R313,S313,T313) &gt;0, COUNT(G$1:G312)+1, "")</f>
        <v/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45"/>
    </row>
    <row r="314" spans="1:20" x14ac:dyDescent="0.25">
      <c r="A314" s="33" t="str">
        <f>IF($I314&lt;&gt;"",IF(VLOOKUP( $I314,ReviewerDetailsTable[#Data],2,FALSE)=0,"",VLOOKUP( $I314,ReviewerDetailsTable[#Data],2,FALSE)),"")</f>
        <v/>
      </c>
      <c r="B314" s="17" t="str">
        <f>IF($I314&lt;&gt;"",IF(VLOOKUP( $I314,ReviewerDetailsTable[#Data],3,FALSE)=0,"",VLOOKUP( $I314,ReviewerDetailsTable[#Data],3,FALSE)),"")</f>
        <v/>
      </c>
      <c r="C314" s="17" t="str">
        <f>IF($I314&lt;&gt;"",IF(VLOOKUP( $I314,ReviewerDetailsTable[#Data],4,FALSE)=0,"",VLOOKUP( $I314,ReviewerDetailsTable[#Data],4,FALSE)),"")</f>
        <v/>
      </c>
      <c r="D314" s="17" t="str">
        <f>IF($I314&lt;&gt;"",IF(VLOOKUP( $I314,ReviewerDetailsTable[#Data],5,FALSE)=0,"",VLOOKUP( $I314,ReviewerDetailsTable[#Data],5,FALSE)),"")</f>
        <v/>
      </c>
      <c r="E314" s="17" t="str">
        <f>IF($J314&lt;&gt;"",IF(VLOOKUP( $J314,DocumentDetailsTable[#Data],2,FALSE)=0,"",VLOOKUP( $J314,DocumentDetailsTable[#Data],2,FALSE)),"")</f>
        <v/>
      </c>
      <c r="F314" s="39" t="str">
        <f>IF($J314&lt;&gt;"",IF(VLOOKUP( $J314,DocumentDetailsTable[#Data],3,FALSE)=0,"",VLOOKUP( $J314,DocumentDetailsTable[#Data],3,FALSE)),"")</f>
        <v/>
      </c>
      <c r="G314" s="24" t="str">
        <f>IF( COUNTA(H314,I314,J314,K314,L314,M314,N314,O314,P314,Q314,R314,S314,T314) &gt;0, COUNT(G$1:G313)+1, "")</f>
        <v/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45"/>
    </row>
    <row r="315" spans="1:20" x14ac:dyDescent="0.25">
      <c r="A315" s="33" t="str">
        <f>IF($I315&lt;&gt;"",IF(VLOOKUP( $I315,ReviewerDetailsTable[#Data],2,FALSE)=0,"",VLOOKUP( $I315,ReviewerDetailsTable[#Data],2,FALSE)),"")</f>
        <v/>
      </c>
      <c r="B315" s="17" t="str">
        <f>IF($I315&lt;&gt;"",IF(VLOOKUP( $I315,ReviewerDetailsTable[#Data],3,FALSE)=0,"",VLOOKUP( $I315,ReviewerDetailsTable[#Data],3,FALSE)),"")</f>
        <v/>
      </c>
      <c r="C315" s="17" t="str">
        <f>IF($I315&lt;&gt;"",IF(VLOOKUP( $I315,ReviewerDetailsTable[#Data],4,FALSE)=0,"",VLOOKUP( $I315,ReviewerDetailsTable[#Data],4,FALSE)),"")</f>
        <v/>
      </c>
      <c r="D315" s="17" t="str">
        <f>IF($I315&lt;&gt;"",IF(VLOOKUP( $I315,ReviewerDetailsTable[#Data],5,FALSE)=0,"",VLOOKUP( $I315,ReviewerDetailsTable[#Data],5,FALSE)),"")</f>
        <v/>
      </c>
      <c r="E315" s="17" t="str">
        <f>IF($J315&lt;&gt;"",IF(VLOOKUP( $J315,DocumentDetailsTable[#Data],2,FALSE)=0,"",VLOOKUP( $J315,DocumentDetailsTable[#Data],2,FALSE)),"")</f>
        <v/>
      </c>
      <c r="F315" s="39" t="str">
        <f>IF($J315&lt;&gt;"",IF(VLOOKUP( $J315,DocumentDetailsTable[#Data],3,FALSE)=0,"",VLOOKUP( $J315,DocumentDetailsTable[#Data],3,FALSE)),"")</f>
        <v/>
      </c>
      <c r="G315" s="24" t="str">
        <f>IF( COUNTA(H315,I315,J315,K315,L315,M315,N315,O315,P315,Q315,R315,S315,T315) &gt;0, COUNT(G$1:G314)+1, "")</f>
        <v/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45"/>
    </row>
    <row r="316" spans="1:20" x14ac:dyDescent="0.25">
      <c r="A316" s="33" t="str">
        <f>IF($I316&lt;&gt;"",IF(VLOOKUP( $I316,ReviewerDetailsTable[#Data],2,FALSE)=0,"",VLOOKUP( $I316,ReviewerDetailsTable[#Data],2,FALSE)),"")</f>
        <v/>
      </c>
      <c r="B316" s="17" t="str">
        <f>IF($I316&lt;&gt;"",IF(VLOOKUP( $I316,ReviewerDetailsTable[#Data],3,FALSE)=0,"",VLOOKUP( $I316,ReviewerDetailsTable[#Data],3,FALSE)),"")</f>
        <v/>
      </c>
      <c r="C316" s="17" t="str">
        <f>IF($I316&lt;&gt;"",IF(VLOOKUP( $I316,ReviewerDetailsTable[#Data],4,FALSE)=0,"",VLOOKUP( $I316,ReviewerDetailsTable[#Data],4,FALSE)),"")</f>
        <v/>
      </c>
      <c r="D316" s="17" t="str">
        <f>IF($I316&lt;&gt;"",IF(VLOOKUP( $I316,ReviewerDetailsTable[#Data],5,FALSE)=0,"",VLOOKUP( $I316,ReviewerDetailsTable[#Data],5,FALSE)),"")</f>
        <v/>
      </c>
      <c r="E316" s="17" t="str">
        <f>IF($J316&lt;&gt;"",IF(VLOOKUP( $J316,DocumentDetailsTable[#Data],2,FALSE)=0,"",VLOOKUP( $J316,DocumentDetailsTable[#Data],2,FALSE)),"")</f>
        <v/>
      </c>
      <c r="F316" s="39" t="str">
        <f>IF($J316&lt;&gt;"",IF(VLOOKUP( $J316,DocumentDetailsTable[#Data],3,FALSE)=0,"",VLOOKUP( $J316,DocumentDetailsTable[#Data],3,FALSE)),"")</f>
        <v/>
      </c>
      <c r="G316" s="24" t="str">
        <f>IF( COUNTA(H316,I316,J316,K316,L316,M316,N316,O316,P316,Q316,R316,S316,T316) &gt;0, COUNT(G$1:G315)+1, "")</f>
        <v/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45"/>
    </row>
    <row r="317" spans="1:20" x14ac:dyDescent="0.25">
      <c r="A317" s="33" t="str">
        <f>IF($I317&lt;&gt;"",IF(VLOOKUP( $I317,ReviewerDetailsTable[#Data],2,FALSE)=0,"",VLOOKUP( $I317,ReviewerDetailsTable[#Data],2,FALSE)),"")</f>
        <v/>
      </c>
      <c r="B317" s="17" t="str">
        <f>IF($I317&lt;&gt;"",IF(VLOOKUP( $I317,ReviewerDetailsTable[#Data],3,FALSE)=0,"",VLOOKUP( $I317,ReviewerDetailsTable[#Data],3,FALSE)),"")</f>
        <v/>
      </c>
      <c r="C317" s="17" t="str">
        <f>IF($I317&lt;&gt;"",IF(VLOOKUP( $I317,ReviewerDetailsTable[#Data],4,FALSE)=0,"",VLOOKUP( $I317,ReviewerDetailsTable[#Data],4,FALSE)),"")</f>
        <v/>
      </c>
      <c r="D317" s="17" t="str">
        <f>IF($I317&lt;&gt;"",IF(VLOOKUP( $I317,ReviewerDetailsTable[#Data],5,FALSE)=0,"",VLOOKUP( $I317,ReviewerDetailsTable[#Data],5,FALSE)),"")</f>
        <v/>
      </c>
      <c r="E317" s="17" t="str">
        <f>IF($J317&lt;&gt;"",IF(VLOOKUP( $J317,DocumentDetailsTable[#Data],2,FALSE)=0,"",VLOOKUP( $J317,DocumentDetailsTable[#Data],2,FALSE)),"")</f>
        <v/>
      </c>
      <c r="F317" s="39" t="str">
        <f>IF($J317&lt;&gt;"",IF(VLOOKUP( $J317,DocumentDetailsTable[#Data],3,FALSE)=0,"",VLOOKUP( $J317,DocumentDetailsTable[#Data],3,FALSE)),"")</f>
        <v/>
      </c>
      <c r="G317" s="24" t="str">
        <f>IF( COUNTA(H317,I317,J317,K317,L317,M317,N317,O317,P317,Q317,R317,S317,T317) &gt;0, COUNT(G$1:G316)+1, "")</f>
        <v/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45"/>
    </row>
    <row r="318" spans="1:20" x14ac:dyDescent="0.25">
      <c r="A318" s="33" t="str">
        <f>IF($I318&lt;&gt;"",IF(VLOOKUP( $I318,ReviewerDetailsTable[#Data],2,FALSE)=0,"",VLOOKUP( $I318,ReviewerDetailsTable[#Data],2,FALSE)),"")</f>
        <v/>
      </c>
      <c r="B318" s="17" t="str">
        <f>IF($I318&lt;&gt;"",IF(VLOOKUP( $I318,ReviewerDetailsTable[#Data],3,FALSE)=0,"",VLOOKUP( $I318,ReviewerDetailsTable[#Data],3,FALSE)),"")</f>
        <v/>
      </c>
      <c r="C318" s="17" t="str">
        <f>IF($I318&lt;&gt;"",IF(VLOOKUP( $I318,ReviewerDetailsTable[#Data],4,FALSE)=0,"",VLOOKUP( $I318,ReviewerDetailsTable[#Data],4,FALSE)),"")</f>
        <v/>
      </c>
      <c r="D318" s="17" t="str">
        <f>IF($I318&lt;&gt;"",IF(VLOOKUP( $I318,ReviewerDetailsTable[#Data],5,FALSE)=0,"",VLOOKUP( $I318,ReviewerDetailsTable[#Data],5,FALSE)),"")</f>
        <v/>
      </c>
      <c r="E318" s="17" t="str">
        <f>IF($J318&lt;&gt;"",IF(VLOOKUP( $J318,DocumentDetailsTable[#Data],2,FALSE)=0,"",VLOOKUP( $J318,DocumentDetailsTable[#Data],2,FALSE)),"")</f>
        <v/>
      </c>
      <c r="F318" s="39" t="str">
        <f>IF($J318&lt;&gt;"",IF(VLOOKUP( $J318,DocumentDetailsTable[#Data],3,FALSE)=0,"",VLOOKUP( $J318,DocumentDetailsTable[#Data],3,FALSE)),"")</f>
        <v/>
      </c>
      <c r="G318" s="24" t="str">
        <f>IF( COUNTA(H318,I318,J318,K318,L318,M318,N318,O318,P318,Q318,R318,S318,T318) &gt;0, COUNT(G$1:G317)+1, "")</f>
        <v/>
      </c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45"/>
    </row>
    <row r="319" spans="1:20" x14ac:dyDescent="0.25">
      <c r="A319" s="33" t="str">
        <f>IF($I319&lt;&gt;"",IF(VLOOKUP( $I319,ReviewerDetailsTable[#Data],2,FALSE)=0,"",VLOOKUP( $I319,ReviewerDetailsTable[#Data],2,FALSE)),"")</f>
        <v/>
      </c>
      <c r="B319" s="17" t="str">
        <f>IF($I319&lt;&gt;"",IF(VLOOKUP( $I319,ReviewerDetailsTable[#Data],3,FALSE)=0,"",VLOOKUP( $I319,ReviewerDetailsTable[#Data],3,FALSE)),"")</f>
        <v/>
      </c>
      <c r="C319" s="17" t="str">
        <f>IF($I319&lt;&gt;"",IF(VLOOKUP( $I319,ReviewerDetailsTable[#Data],4,FALSE)=0,"",VLOOKUP( $I319,ReviewerDetailsTable[#Data],4,FALSE)),"")</f>
        <v/>
      </c>
      <c r="D319" s="17" t="str">
        <f>IF($I319&lt;&gt;"",IF(VLOOKUP( $I319,ReviewerDetailsTable[#Data],5,FALSE)=0,"",VLOOKUP( $I319,ReviewerDetailsTable[#Data],5,FALSE)),"")</f>
        <v/>
      </c>
      <c r="E319" s="17" t="str">
        <f>IF($J319&lt;&gt;"",IF(VLOOKUP( $J319,DocumentDetailsTable[#Data],2,FALSE)=0,"",VLOOKUP( $J319,DocumentDetailsTable[#Data],2,FALSE)),"")</f>
        <v/>
      </c>
      <c r="F319" s="39" t="str">
        <f>IF($J319&lt;&gt;"",IF(VLOOKUP( $J319,DocumentDetailsTable[#Data],3,FALSE)=0,"",VLOOKUP( $J319,DocumentDetailsTable[#Data],3,FALSE)),"")</f>
        <v/>
      </c>
      <c r="G319" s="24" t="str">
        <f>IF( COUNTA(H319,I319,J319,K319,L319,M319,N319,O319,P319,Q319,R319,S319,T319) &gt;0, COUNT(G$1:G318)+1, "")</f>
        <v/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45"/>
    </row>
    <row r="320" spans="1:20" x14ac:dyDescent="0.25">
      <c r="A320" s="33" t="str">
        <f>IF($I320&lt;&gt;"",IF(VLOOKUP( $I320,ReviewerDetailsTable[#Data],2,FALSE)=0,"",VLOOKUP( $I320,ReviewerDetailsTable[#Data],2,FALSE)),"")</f>
        <v/>
      </c>
      <c r="B320" s="17" t="str">
        <f>IF($I320&lt;&gt;"",IF(VLOOKUP( $I320,ReviewerDetailsTable[#Data],3,FALSE)=0,"",VLOOKUP( $I320,ReviewerDetailsTable[#Data],3,FALSE)),"")</f>
        <v/>
      </c>
      <c r="C320" s="17" t="str">
        <f>IF($I320&lt;&gt;"",IF(VLOOKUP( $I320,ReviewerDetailsTable[#Data],4,FALSE)=0,"",VLOOKUP( $I320,ReviewerDetailsTable[#Data],4,FALSE)),"")</f>
        <v/>
      </c>
      <c r="D320" s="17" t="str">
        <f>IF($I320&lt;&gt;"",IF(VLOOKUP( $I320,ReviewerDetailsTable[#Data],5,FALSE)=0,"",VLOOKUP( $I320,ReviewerDetailsTable[#Data],5,FALSE)),"")</f>
        <v/>
      </c>
      <c r="E320" s="17" t="str">
        <f>IF($J320&lt;&gt;"",IF(VLOOKUP( $J320,DocumentDetailsTable[#Data],2,FALSE)=0,"",VLOOKUP( $J320,DocumentDetailsTable[#Data],2,FALSE)),"")</f>
        <v/>
      </c>
      <c r="F320" s="39" t="str">
        <f>IF($J320&lt;&gt;"",IF(VLOOKUP( $J320,DocumentDetailsTable[#Data],3,FALSE)=0,"",VLOOKUP( $J320,DocumentDetailsTable[#Data],3,FALSE)),"")</f>
        <v/>
      </c>
      <c r="G320" s="24" t="str">
        <f>IF( COUNTA(H320,I320,J320,K320,L320,M320,N320,O320,P320,Q320,R320,S320,T320) &gt;0, COUNT(G$1:G319)+1, "")</f>
        <v/>
      </c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45"/>
    </row>
    <row r="321" spans="1:20" x14ac:dyDescent="0.25">
      <c r="A321" s="33" t="str">
        <f>IF($I321&lt;&gt;"",IF(VLOOKUP( $I321,ReviewerDetailsTable[#Data],2,FALSE)=0,"",VLOOKUP( $I321,ReviewerDetailsTable[#Data],2,FALSE)),"")</f>
        <v/>
      </c>
      <c r="B321" s="17" t="str">
        <f>IF($I321&lt;&gt;"",IF(VLOOKUP( $I321,ReviewerDetailsTable[#Data],3,FALSE)=0,"",VLOOKUP( $I321,ReviewerDetailsTable[#Data],3,FALSE)),"")</f>
        <v/>
      </c>
      <c r="C321" s="17" t="str">
        <f>IF($I321&lt;&gt;"",IF(VLOOKUP( $I321,ReviewerDetailsTable[#Data],4,FALSE)=0,"",VLOOKUP( $I321,ReviewerDetailsTable[#Data],4,FALSE)),"")</f>
        <v/>
      </c>
      <c r="D321" s="17" t="str">
        <f>IF($I321&lt;&gt;"",IF(VLOOKUP( $I321,ReviewerDetailsTable[#Data],5,FALSE)=0,"",VLOOKUP( $I321,ReviewerDetailsTable[#Data],5,FALSE)),"")</f>
        <v/>
      </c>
      <c r="E321" s="17" t="str">
        <f>IF($J321&lt;&gt;"",IF(VLOOKUP( $J321,DocumentDetailsTable[#Data],2,FALSE)=0,"",VLOOKUP( $J321,DocumentDetailsTable[#Data],2,FALSE)),"")</f>
        <v/>
      </c>
      <c r="F321" s="39" t="str">
        <f>IF($J321&lt;&gt;"",IF(VLOOKUP( $J321,DocumentDetailsTable[#Data],3,FALSE)=0,"",VLOOKUP( $J321,DocumentDetailsTable[#Data],3,FALSE)),"")</f>
        <v/>
      </c>
      <c r="G321" s="24" t="str">
        <f>IF( COUNTA(H321,I321,J321,K321,L321,M321,N321,O321,P321,Q321,R321,S321,T321) &gt;0, COUNT(G$1:G320)+1, "")</f>
        <v/>
      </c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45"/>
    </row>
    <row r="322" spans="1:20" x14ac:dyDescent="0.25">
      <c r="A322" s="33" t="str">
        <f>IF($I322&lt;&gt;"",IF(VLOOKUP( $I322,ReviewerDetailsTable[#Data],2,FALSE)=0,"",VLOOKUP( $I322,ReviewerDetailsTable[#Data],2,FALSE)),"")</f>
        <v/>
      </c>
      <c r="B322" s="17" t="str">
        <f>IF($I322&lt;&gt;"",IF(VLOOKUP( $I322,ReviewerDetailsTable[#Data],3,FALSE)=0,"",VLOOKUP( $I322,ReviewerDetailsTable[#Data],3,FALSE)),"")</f>
        <v/>
      </c>
      <c r="C322" s="17" t="str">
        <f>IF($I322&lt;&gt;"",IF(VLOOKUP( $I322,ReviewerDetailsTable[#Data],4,FALSE)=0,"",VLOOKUP( $I322,ReviewerDetailsTable[#Data],4,FALSE)),"")</f>
        <v/>
      </c>
      <c r="D322" s="17" t="str">
        <f>IF($I322&lt;&gt;"",IF(VLOOKUP( $I322,ReviewerDetailsTable[#Data],5,FALSE)=0,"",VLOOKUP( $I322,ReviewerDetailsTable[#Data],5,FALSE)),"")</f>
        <v/>
      </c>
      <c r="E322" s="17" t="str">
        <f>IF($J322&lt;&gt;"",IF(VLOOKUP( $J322,DocumentDetailsTable[#Data],2,FALSE)=0,"",VLOOKUP( $J322,DocumentDetailsTable[#Data],2,FALSE)),"")</f>
        <v/>
      </c>
      <c r="F322" s="39" t="str">
        <f>IF($J322&lt;&gt;"",IF(VLOOKUP( $J322,DocumentDetailsTable[#Data],3,FALSE)=0,"",VLOOKUP( $J322,DocumentDetailsTable[#Data],3,FALSE)),"")</f>
        <v/>
      </c>
      <c r="G322" s="24" t="str">
        <f>IF( COUNTA(H322,I322,J322,K322,L322,M322,N322,O322,P322,Q322,R322,S322,T322) &gt;0, COUNT(G$1:G321)+1, "")</f>
        <v/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45"/>
    </row>
    <row r="323" spans="1:20" x14ac:dyDescent="0.25">
      <c r="A323" s="33" t="str">
        <f>IF($I323&lt;&gt;"",IF(VLOOKUP( $I323,ReviewerDetailsTable[#Data],2,FALSE)=0,"",VLOOKUP( $I323,ReviewerDetailsTable[#Data],2,FALSE)),"")</f>
        <v/>
      </c>
      <c r="B323" s="17" t="str">
        <f>IF($I323&lt;&gt;"",IF(VLOOKUP( $I323,ReviewerDetailsTable[#Data],3,FALSE)=0,"",VLOOKUP( $I323,ReviewerDetailsTable[#Data],3,FALSE)),"")</f>
        <v/>
      </c>
      <c r="C323" s="17" t="str">
        <f>IF($I323&lt;&gt;"",IF(VLOOKUP( $I323,ReviewerDetailsTable[#Data],4,FALSE)=0,"",VLOOKUP( $I323,ReviewerDetailsTable[#Data],4,FALSE)),"")</f>
        <v/>
      </c>
      <c r="D323" s="17" t="str">
        <f>IF($I323&lt;&gt;"",IF(VLOOKUP( $I323,ReviewerDetailsTable[#Data],5,FALSE)=0,"",VLOOKUP( $I323,ReviewerDetailsTable[#Data],5,FALSE)),"")</f>
        <v/>
      </c>
      <c r="E323" s="17" t="str">
        <f>IF($J323&lt;&gt;"",IF(VLOOKUP( $J323,DocumentDetailsTable[#Data],2,FALSE)=0,"",VLOOKUP( $J323,DocumentDetailsTable[#Data],2,FALSE)),"")</f>
        <v/>
      </c>
      <c r="F323" s="39" t="str">
        <f>IF($J323&lt;&gt;"",IF(VLOOKUP( $J323,DocumentDetailsTable[#Data],3,FALSE)=0,"",VLOOKUP( $J323,DocumentDetailsTable[#Data],3,FALSE)),"")</f>
        <v/>
      </c>
      <c r="G323" s="24" t="str">
        <f>IF( COUNTA(H323,I323,J323,K323,L323,M323,N323,O323,P323,Q323,R323,S323,T323) &gt;0, COUNT(G$1:G322)+1, "")</f>
        <v/>
      </c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45"/>
    </row>
    <row r="324" spans="1:20" x14ac:dyDescent="0.25">
      <c r="A324" s="33" t="str">
        <f>IF($I324&lt;&gt;"",IF(VLOOKUP( $I324,ReviewerDetailsTable[#Data],2,FALSE)=0,"",VLOOKUP( $I324,ReviewerDetailsTable[#Data],2,FALSE)),"")</f>
        <v/>
      </c>
      <c r="B324" s="17" t="str">
        <f>IF($I324&lt;&gt;"",IF(VLOOKUP( $I324,ReviewerDetailsTable[#Data],3,FALSE)=0,"",VLOOKUP( $I324,ReviewerDetailsTable[#Data],3,FALSE)),"")</f>
        <v/>
      </c>
      <c r="C324" s="17" t="str">
        <f>IF($I324&lt;&gt;"",IF(VLOOKUP( $I324,ReviewerDetailsTable[#Data],4,FALSE)=0,"",VLOOKUP( $I324,ReviewerDetailsTable[#Data],4,FALSE)),"")</f>
        <v/>
      </c>
      <c r="D324" s="17" t="str">
        <f>IF($I324&lt;&gt;"",IF(VLOOKUP( $I324,ReviewerDetailsTable[#Data],5,FALSE)=0,"",VLOOKUP( $I324,ReviewerDetailsTable[#Data],5,FALSE)),"")</f>
        <v/>
      </c>
      <c r="E324" s="17" t="str">
        <f>IF($J324&lt;&gt;"",IF(VLOOKUP( $J324,DocumentDetailsTable[#Data],2,FALSE)=0,"",VLOOKUP( $J324,DocumentDetailsTable[#Data],2,FALSE)),"")</f>
        <v/>
      </c>
      <c r="F324" s="39" t="str">
        <f>IF($J324&lt;&gt;"",IF(VLOOKUP( $J324,DocumentDetailsTable[#Data],3,FALSE)=0,"",VLOOKUP( $J324,DocumentDetailsTable[#Data],3,FALSE)),"")</f>
        <v/>
      </c>
      <c r="G324" s="24" t="str">
        <f>IF( COUNTA(H324,I324,J324,K324,L324,M324,N324,O324,P324,Q324,R324,S324,T324) &gt;0, COUNT(G$1:G323)+1, "")</f>
        <v/>
      </c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45"/>
    </row>
    <row r="325" spans="1:20" x14ac:dyDescent="0.25">
      <c r="A325" s="33" t="str">
        <f>IF($I325&lt;&gt;"",IF(VLOOKUP( $I325,ReviewerDetailsTable[#Data],2,FALSE)=0,"",VLOOKUP( $I325,ReviewerDetailsTable[#Data],2,FALSE)),"")</f>
        <v/>
      </c>
      <c r="B325" s="17" t="str">
        <f>IF($I325&lt;&gt;"",IF(VLOOKUP( $I325,ReviewerDetailsTable[#Data],3,FALSE)=0,"",VLOOKUP( $I325,ReviewerDetailsTable[#Data],3,FALSE)),"")</f>
        <v/>
      </c>
      <c r="C325" s="17" t="str">
        <f>IF($I325&lt;&gt;"",IF(VLOOKUP( $I325,ReviewerDetailsTable[#Data],4,FALSE)=0,"",VLOOKUP( $I325,ReviewerDetailsTable[#Data],4,FALSE)),"")</f>
        <v/>
      </c>
      <c r="D325" s="17" t="str">
        <f>IF($I325&lt;&gt;"",IF(VLOOKUP( $I325,ReviewerDetailsTable[#Data],5,FALSE)=0,"",VLOOKUP( $I325,ReviewerDetailsTable[#Data],5,FALSE)),"")</f>
        <v/>
      </c>
      <c r="E325" s="17" t="str">
        <f>IF($J325&lt;&gt;"",IF(VLOOKUP( $J325,DocumentDetailsTable[#Data],2,FALSE)=0,"",VLOOKUP( $J325,DocumentDetailsTable[#Data],2,FALSE)),"")</f>
        <v/>
      </c>
      <c r="F325" s="39" t="str">
        <f>IF($J325&lt;&gt;"",IF(VLOOKUP( $J325,DocumentDetailsTable[#Data],3,FALSE)=0,"",VLOOKUP( $J325,DocumentDetailsTable[#Data],3,FALSE)),"")</f>
        <v/>
      </c>
      <c r="G325" s="24" t="str">
        <f>IF( COUNTA(H325,I325,J325,K325,L325,M325,N325,O325,P325,Q325,R325,S325,T325) &gt;0, COUNT(G$1:G324)+1, "")</f>
        <v/>
      </c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45"/>
    </row>
    <row r="326" spans="1:20" x14ac:dyDescent="0.25">
      <c r="A326" s="33" t="str">
        <f>IF($I326&lt;&gt;"",IF(VLOOKUP( $I326,ReviewerDetailsTable[#Data],2,FALSE)=0,"",VLOOKUP( $I326,ReviewerDetailsTable[#Data],2,FALSE)),"")</f>
        <v/>
      </c>
      <c r="B326" s="17" t="str">
        <f>IF($I326&lt;&gt;"",IF(VLOOKUP( $I326,ReviewerDetailsTable[#Data],3,FALSE)=0,"",VLOOKUP( $I326,ReviewerDetailsTable[#Data],3,FALSE)),"")</f>
        <v/>
      </c>
      <c r="C326" s="17" t="str">
        <f>IF($I326&lt;&gt;"",IF(VLOOKUP( $I326,ReviewerDetailsTable[#Data],4,FALSE)=0,"",VLOOKUP( $I326,ReviewerDetailsTable[#Data],4,FALSE)),"")</f>
        <v/>
      </c>
      <c r="D326" s="17" t="str">
        <f>IF($I326&lt;&gt;"",IF(VLOOKUP( $I326,ReviewerDetailsTable[#Data],5,FALSE)=0,"",VLOOKUP( $I326,ReviewerDetailsTable[#Data],5,FALSE)),"")</f>
        <v/>
      </c>
      <c r="E326" s="17" t="str">
        <f>IF($J326&lt;&gt;"",IF(VLOOKUP( $J326,DocumentDetailsTable[#Data],2,FALSE)=0,"",VLOOKUP( $J326,DocumentDetailsTable[#Data],2,FALSE)),"")</f>
        <v/>
      </c>
      <c r="F326" s="39" t="str">
        <f>IF($J326&lt;&gt;"",IF(VLOOKUP( $J326,DocumentDetailsTable[#Data],3,FALSE)=0,"",VLOOKUP( $J326,DocumentDetailsTable[#Data],3,FALSE)),"")</f>
        <v/>
      </c>
      <c r="G326" s="24" t="str">
        <f>IF( COUNTA(H326,I326,J326,K326,L326,M326,N326,O326,P326,Q326,R326,S326,T326) &gt;0, COUNT(G$1:G325)+1, "")</f>
        <v/>
      </c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45"/>
    </row>
    <row r="327" spans="1:20" x14ac:dyDescent="0.25">
      <c r="A327" s="33" t="str">
        <f>IF($I327&lt;&gt;"",IF(VLOOKUP( $I327,ReviewerDetailsTable[#Data],2,FALSE)=0,"",VLOOKUP( $I327,ReviewerDetailsTable[#Data],2,FALSE)),"")</f>
        <v/>
      </c>
      <c r="B327" s="17" t="str">
        <f>IF($I327&lt;&gt;"",IF(VLOOKUP( $I327,ReviewerDetailsTable[#Data],3,FALSE)=0,"",VLOOKUP( $I327,ReviewerDetailsTable[#Data],3,FALSE)),"")</f>
        <v/>
      </c>
      <c r="C327" s="17" t="str">
        <f>IF($I327&lt;&gt;"",IF(VLOOKUP( $I327,ReviewerDetailsTable[#Data],4,FALSE)=0,"",VLOOKUP( $I327,ReviewerDetailsTable[#Data],4,FALSE)),"")</f>
        <v/>
      </c>
      <c r="D327" s="17" t="str">
        <f>IF($I327&lt;&gt;"",IF(VLOOKUP( $I327,ReviewerDetailsTable[#Data],5,FALSE)=0,"",VLOOKUP( $I327,ReviewerDetailsTable[#Data],5,FALSE)),"")</f>
        <v/>
      </c>
      <c r="E327" s="17" t="str">
        <f>IF($J327&lt;&gt;"",IF(VLOOKUP( $J327,DocumentDetailsTable[#Data],2,FALSE)=0,"",VLOOKUP( $J327,DocumentDetailsTable[#Data],2,FALSE)),"")</f>
        <v/>
      </c>
      <c r="F327" s="39" t="str">
        <f>IF($J327&lt;&gt;"",IF(VLOOKUP( $J327,DocumentDetailsTable[#Data],3,FALSE)=0,"",VLOOKUP( $J327,DocumentDetailsTable[#Data],3,FALSE)),"")</f>
        <v/>
      </c>
      <c r="G327" s="24" t="str">
        <f>IF( COUNTA(H327,I327,J327,K327,L327,M327,N327,O327,P327,Q327,R327,S327,T327) &gt;0, COUNT(G$1:G326)+1, "")</f>
        <v/>
      </c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45"/>
    </row>
    <row r="328" spans="1:20" x14ac:dyDescent="0.25">
      <c r="A328" s="33" t="str">
        <f>IF($I328&lt;&gt;"",IF(VLOOKUP( $I328,ReviewerDetailsTable[#Data],2,FALSE)=0,"",VLOOKUP( $I328,ReviewerDetailsTable[#Data],2,FALSE)),"")</f>
        <v/>
      </c>
      <c r="B328" s="17" t="str">
        <f>IF($I328&lt;&gt;"",IF(VLOOKUP( $I328,ReviewerDetailsTable[#Data],3,FALSE)=0,"",VLOOKUP( $I328,ReviewerDetailsTable[#Data],3,FALSE)),"")</f>
        <v/>
      </c>
      <c r="C328" s="17" t="str">
        <f>IF($I328&lt;&gt;"",IF(VLOOKUP( $I328,ReviewerDetailsTable[#Data],4,FALSE)=0,"",VLOOKUP( $I328,ReviewerDetailsTable[#Data],4,FALSE)),"")</f>
        <v/>
      </c>
      <c r="D328" s="17" t="str">
        <f>IF($I328&lt;&gt;"",IF(VLOOKUP( $I328,ReviewerDetailsTable[#Data],5,FALSE)=0,"",VLOOKUP( $I328,ReviewerDetailsTable[#Data],5,FALSE)),"")</f>
        <v/>
      </c>
      <c r="E328" s="17" t="str">
        <f>IF($J328&lt;&gt;"",IF(VLOOKUP( $J328,DocumentDetailsTable[#Data],2,FALSE)=0,"",VLOOKUP( $J328,DocumentDetailsTable[#Data],2,FALSE)),"")</f>
        <v/>
      </c>
      <c r="F328" s="39" t="str">
        <f>IF($J328&lt;&gt;"",IF(VLOOKUP( $J328,DocumentDetailsTable[#Data],3,FALSE)=0,"",VLOOKUP( $J328,DocumentDetailsTable[#Data],3,FALSE)),"")</f>
        <v/>
      </c>
      <c r="G328" s="24" t="str">
        <f>IF( COUNTA(H328,I328,J328,K328,L328,M328,N328,O328,P328,Q328,R328,S328,T328) &gt;0, COUNT(G$1:G327)+1, "")</f>
        <v/>
      </c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45"/>
    </row>
    <row r="329" spans="1:20" x14ac:dyDescent="0.25">
      <c r="A329" s="33" t="str">
        <f>IF($I329&lt;&gt;"",IF(VLOOKUP( $I329,ReviewerDetailsTable[#Data],2,FALSE)=0,"",VLOOKUP( $I329,ReviewerDetailsTable[#Data],2,FALSE)),"")</f>
        <v/>
      </c>
      <c r="B329" s="17" t="str">
        <f>IF($I329&lt;&gt;"",IF(VLOOKUP( $I329,ReviewerDetailsTable[#Data],3,FALSE)=0,"",VLOOKUP( $I329,ReviewerDetailsTable[#Data],3,FALSE)),"")</f>
        <v/>
      </c>
      <c r="C329" s="17" t="str">
        <f>IF($I329&lt;&gt;"",IF(VLOOKUP( $I329,ReviewerDetailsTable[#Data],4,FALSE)=0,"",VLOOKUP( $I329,ReviewerDetailsTable[#Data],4,FALSE)),"")</f>
        <v/>
      </c>
      <c r="D329" s="17" t="str">
        <f>IF($I329&lt;&gt;"",IF(VLOOKUP( $I329,ReviewerDetailsTable[#Data],5,FALSE)=0,"",VLOOKUP( $I329,ReviewerDetailsTable[#Data],5,FALSE)),"")</f>
        <v/>
      </c>
      <c r="E329" s="17" t="str">
        <f>IF($J329&lt;&gt;"",IF(VLOOKUP( $J329,DocumentDetailsTable[#Data],2,FALSE)=0,"",VLOOKUP( $J329,DocumentDetailsTable[#Data],2,FALSE)),"")</f>
        <v/>
      </c>
      <c r="F329" s="39" t="str">
        <f>IF($J329&lt;&gt;"",IF(VLOOKUP( $J329,DocumentDetailsTable[#Data],3,FALSE)=0,"",VLOOKUP( $J329,DocumentDetailsTable[#Data],3,FALSE)),"")</f>
        <v/>
      </c>
      <c r="G329" s="24" t="str">
        <f>IF( COUNTA(H329,I329,J329,K329,L329,M329,N329,O329,P329,Q329,R329,S329,T329) &gt;0, COUNT(G$1:G328)+1, "")</f>
        <v/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45"/>
    </row>
    <row r="330" spans="1:20" x14ac:dyDescent="0.25">
      <c r="A330" s="33" t="str">
        <f>IF($I330&lt;&gt;"",IF(VLOOKUP( $I330,ReviewerDetailsTable[#Data],2,FALSE)=0,"",VLOOKUP( $I330,ReviewerDetailsTable[#Data],2,FALSE)),"")</f>
        <v/>
      </c>
      <c r="B330" s="17" t="str">
        <f>IF($I330&lt;&gt;"",IF(VLOOKUP( $I330,ReviewerDetailsTable[#Data],3,FALSE)=0,"",VLOOKUP( $I330,ReviewerDetailsTable[#Data],3,FALSE)),"")</f>
        <v/>
      </c>
      <c r="C330" s="17" t="str">
        <f>IF($I330&lt;&gt;"",IF(VLOOKUP( $I330,ReviewerDetailsTable[#Data],4,FALSE)=0,"",VLOOKUP( $I330,ReviewerDetailsTable[#Data],4,FALSE)),"")</f>
        <v/>
      </c>
      <c r="D330" s="17" t="str">
        <f>IF($I330&lt;&gt;"",IF(VLOOKUP( $I330,ReviewerDetailsTable[#Data],5,FALSE)=0,"",VLOOKUP( $I330,ReviewerDetailsTable[#Data],5,FALSE)),"")</f>
        <v/>
      </c>
      <c r="E330" s="17" t="str">
        <f>IF($J330&lt;&gt;"",IF(VLOOKUP( $J330,DocumentDetailsTable[#Data],2,FALSE)=0,"",VLOOKUP( $J330,DocumentDetailsTable[#Data],2,FALSE)),"")</f>
        <v/>
      </c>
      <c r="F330" s="39" t="str">
        <f>IF($J330&lt;&gt;"",IF(VLOOKUP( $J330,DocumentDetailsTable[#Data],3,FALSE)=0,"",VLOOKUP( $J330,DocumentDetailsTable[#Data],3,FALSE)),"")</f>
        <v/>
      </c>
      <c r="G330" s="24" t="str">
        <f>IF( COUNTA(H330,I330,J330,K330,L330,M330,N330,O330,P330,Q330,R330,S330,T330) &gt;0, COUNT(G$1:G329)+1, "")</f>
        <v/>
      </c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45"/>
    </row>
    <row r="331" spans="1:20" x14ac:dyDescent="0.25">
      <c r="A331" s="33" t="str">
        <f>IF($I331&lt;&gt;"",IF(VLOOKUP( $I331,ReviewerDetailsTable[#Data],2,FALSE)=0,"",VLOOKUP( $I331,ReviewerDetailsTable[#Data],2,FALSE)),"")</f>
        <v/>
      </c>
      <c r="B331" s="17" t="str">
        <f>IF($I331&lt;&gt;"",IF(VLOOKUP( $I331,ReviewerDetailsTable[#Data],3,FALSE)=0,"",VLOOKUP( $I331,ReviewerDetailsTable[#Data],3,FALSE)),"")</f>
        <v/>
      </c>
      <c r="C331" s="17" t="str">
        <f>IF($I331&lt;&gt;"",IF(VLOOKUP( $I331,ReviewerDetailsTable[#Data],4,FALSE)=0,"",VLOOKUP( $I331,ReviewerDetailsTable[#Data],4,FALSE)),"")</f>
        <v/>
      </c>
      <c r="D331" s="17" t="str">
        <f>IF($I331&lt;&gt;"",IF(VLOOKUP( $I331,ReviewerDetailsTable[#Data],5,FALSE)=0,"",VLOOKUP( $I331,ReviewerDetailsTable[#Data],5,FALSE)),"")</f>
        <v/>
      </c>
      <c r="E331" s="17" t="str">
        <f>IF($J331&lt;&gt;"",IF(VLOOKUP( $J331,DocumentDetailsTable[#Data],2,FALSE)=0,"",VLOOKUP( $J331,DocumentDetailsTable[#Data],2,FALSE)),"")</f>
        <v/>
      </c>
      <c r="F331" s="39" t="str">
        <f>IF($J331&lt;&gt;"",IF(VLOOKUP( $J331,DocumentDetailsTable[#Data],3,FALSE)=0,"",VLOOKUP( $J331,DocumentDetailsTable[#Data],3,FALSE)),"")</f>
        <v/>
      </c>
      <c r="G331" s="24" t="str">
        <f>IF( COUNTA(H331,I331,J331,K331,L331,M331,N331,O331,P331,Q331,R331,S331,T331) &gt;0, COUNT(G$1:G330)+1, "")</f>
        <v/>
      </c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45"/>
    </row>
    <row r="332" spans="1:20" x14ac:dyDescent="0.25">
      <c r="A332" s="33" t="str">
        <f>IF($I332&lt;&gt;"",IF(VLOOKUP( $I332,ReviewerDetailsTable[#Data],2,FALSE)=0,"",VLOOKUP( $I332,ReviewerDetailsTable[#Data],2,FALSE)),"")</f>
        <v/>
      </c>
      <c r="B332" s="17" t="str">
        <f>IF($I332&lt;&gt;"",IF(VLOOKUP( $I332,ReviewerDetailsTable[#Data],3,FALSE)=0,"",VLOOKUP( $I332,ReviewerDetailsTable[#Data],3,FALSE)),"")</f>
        <v/>
      </c>
      <c r="C332" s="17" t="str">
        <f>IF($I332&lt;&gt;"",IF(VLOOKUP( $I332,ReviewerDetailsTable[#Data],4,FALSE)=0,"",VLOOKUP( $I332,ReviewerDetailsTable[#Data],4,FALSE)),"")</f>
        <v/>
      </c>
      <c r="D332" s="17" t="str">
        <f>IF($I332&lt;&gt;"",IF(VLOOKUP( $I332,ReviewerDetailsTable[#Data],5,FALSE)=0,"",VLOOKUP( $I332,ReviewerDetailsTable[#Data],5,FALSE)),"")</f>
        <v/>
      </c>
      <c r="E332" s="17" t="str">
        <f>IF($J332&lt;&gt;"",IF(VLOOKUP( $J332,DocumentDetailsTable[#Data],2,FALSE)=0,"",VLOOKUP( $J332,DocumentDetailsTable[#Data],2,FALSE)),"")</f>
        <v/>
      </c>
      <c r="F332" s="39" t="str">
        <f>IF($J332&lt;&gt;"",IF(VLOOKUP( $J332,DocumentDetailsTable[#Data],3,FALSE)=0,"",VLOOKUP( $J332,DocumentDetailsTable[#Data],3,FALSE)),"")</f>
        <v/>
      </c>
      <c r="G332" s="24" t="str">
        <f>IF( COUNTA(H332,I332,J332,K332,L332,M332,N332,O332,P332,Q332,R332,S332,T332) &gt;0, COUNT(G$1:G331)+1, "")</f>
        <v/>
      </c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45"/>
    </row>
    <row r="333" spans="1:20" x14ac:dyDescent="0.25">
      <c r="A333" s="33" t="str">
        <f>IF($I333&lt;&gt;"",IF(VLOOKUP( $I333,ReviewerDetailsTable[#Data],2,FALSE)=0,"",VLOOKUP( $I333,ReviewerDetailsTable[#Data],2,FALSE)),"")</f>
        <v/>
      </c>
      <c r="B333" s="17" t="str">
        <f>IF($I333&lt;&gt;"",IF(VLOOKUP( $I333,ReviewerDetailsTable[#Data],3,FALSE)=0,"",VLOOKUP( $I333,ReviewerDetailsTable[#Data],3,FALSE)),"")</f>
        <v/>
      </c>
      <c r="C333" s="17" t="str">
        <f>IF($I333&lt;&gt;"",IF(VLOOKUP( $I333,ReviewerDetailsTable[#Data],4,FALSE)=0,"",VLOOKUP( $I333,ReviewerDetailsTable[#Data],4,FALSE)),"")</f>
        <v/>
      </c>
      <c r="D333" s="17" t="str">
        <f>IF($I333&lt;&gt;"",IF(VLOOKUP( $I333,ReviewerDetailsTable[#Data],5,FALSE)=0,"",VLOOKUP( $I333,ReviewerDetailsTable[#Data],5,FALSE)),"")</f>
        <v/>
      </c>
      <c r="E333" s="17" t="str">
        <f>IF($J333&lt;&gt;"",IF(VLOOKUP( $J333,DocumentDetailsTable[#Data],2,FALSE)=0,"",VLOOKUP( $J333,DocumentDetailsTable[#Data],2,FALSE)),"")</f>
        <v/>
      </c>
      <c r="F333" s="39" t="str">
        <f>IF($J333&lt;&gt;"",IF(VLOOKUP( $J333,DocumentDetailsTable[#Data],3,FALSE)=0,"",VLOOKUP( $J333,DocumentDetailsTable[#Data],3,FALSE)),"")</f>
        <v/>
      </c>
      <c r="G333" s="24" t="str">
        <f>IF( COUNTA(H333,I333,J333,K333,L333,M333,N333,O333,P333,Q333,R333,S333,T333) &gt;0, COUNT(G$1:G332)+1, "")</f>
        <v/>
      </c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45"/>
    </row>
    <row r="334" spans="1:20" x14ac:dyDescent="0.25">
      <c r="A334" s="33" t="str">
        <f>IF($I334&lt;&gt;"",IF(VLOOKUP( $I334,ReviewerDetailsTable[#Data],2,FALSE)=0,"",VLOOKUP( $I334,ReviewerDetailsTable[#Data],2,FALSE)),"")</f>
        <v/>
      </c>
      <c r="B334" s="17" t="str">
        <f>IF($I334&lt;&gt;"",IF(VLOOKUP( $I334,ReviewerDetailsTable[#Data],3,FALSE)=0,"",VLOOKUP( $I334,ReviewerDetailsTable[#Data],3,FALSE)),"")</f>
        <v/>
      </c>
      <c r="C334" s="17" t="str">
        <f>IF($I334&lt;&gt;"",IF(VLOOKUP( $I334,ReviewerDetailsTable[#Data],4,FALSE)=0,"",VLOOKUP( $I334,ReviewerDetailsTable[#Data],4,FALSE)),"")</f>
        <v/>
      </c>
      <c r="D334" s="17" t="str">
        <f>IF($I334&lt;&gt;"",IF(VLOOKUP( $I334,ReviewerDetailsTable[#Data],5,FALSE)=0,"",VLOOKUP( $I334,ReviewerDetailsTable[#Data],5,FALSE)),"")</f>
        <v/>
      </c>
      <c r="E334" s="17" t="str">
        <f>IF($J334&lt;&gt;"",IF(VLOOKUP( $J334,DocumentDetailsTable[#Data],2,FALSE)=0,"",VLOOKUP( $J334,DocumentDetailsTable[#Data],2,FALSE)),"")</f>
        <v/>
      </c>
      <c r="F334" s="39" t="str">
        <f>IF($J334&lt;&gt;"",IF(VLOOKUP( $J334,DocumentDetailsTable[#Data],3,FALSE)=0,"",VLOOKUP( $J334,DocumentDetailsTable[#Data],3,FALSE)),"")</f>
        <v/>
      </c>
      <c r="G334" s="24" t="str">
        <f>IF( COUNTA(H334,I334,J334,K334,L334,M334,N334,O334,P334,Q334,R334,S334,T334) &gt;0, COUNT(G$1:G333)+1, "")</f>
        <v/>
      </c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45"/>
    </row>
    <row r="335" spans="1:20" x14ac:dyDescent="0.25">
      <c r="A335" s="33" t="str">
        <f>IF($I335&lt;&gt;"",IF(VLOOKUP( $I335,ReviewerDetailsTable[#Data],2,FALSE)=0,"",VLOOKUP( $I335,ReviewerDetailsTable[#Data],2,FALSE)),"")</f>
        <v/>
      </c>
      <c r="B335" s="17" t="str">
        <f>IF($I335&lt;&gt;"",IF(VLOOKUP( $I335,ReviewerDetailsTable[#Data],3,FALSE)=0,"",VLOOKUP( $I335,ReviewerDetailsTable[#Data],3,FALSE)),"")</f>
        <v/>
      </c>
      <c r="C335" s="17" t="str">
        <f>IF($I335&lt;&gt;"",IF(VLOOKUP( $I335,ReviewerDetailsTable[#Data],4,FALSE)=0,"",VLOOKUP( $I335,ReviewerDetailsTable[#Data],4,FALSE)),"")</f>
        <v/>
      </c>
      <c r="D335" s="17" t="str">
        <f>IF($I335&lt;&gt;"",IF(VLOOKUP( $I335,ReviewerDetailsTable[#Data],5,FALSE)=0,"",VLOOKUP( $I335,ReviewerDetailsTable[#Data],5,FALSE)),"")</f>
        <v/>
      </c>
      <c r="E335" s="17" t="str">
        <f>IF($J335&lt;&gt;"",IF(VLOOKUP( $J335,DocumentDetailsTable[#Data],2,FALSE)=0,"",VLOOKUP( $J335,DocumentDetailsTable[#Data],2,FALSE)),"")</f>
        <v/>
      </c>
      <c r="F335" s="39" t="str">
        <f>IF($J335&lt;&gt;"",IF(VLOOKUP( $J335,DocumentDetailsTable[#Data],3,FALSE)=0,"",VLOOKUP( $J335,DocumentDetailsTable[#Data],3,FALSE)),"")</f>
        <v/>
      </c>
      <c r="G335" s="24" t="str">
        <f>IF( COUNTA(H335,I335,J335,K335,L335,M335,N335,O335,P335,Q335,R335,S335,T335) &gt;0, COUNT(G$1:G334)+1, "")</f>
        <v/>
      </c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45"/>
    </row>
    <row r="336" spans="1:20" x14ac:dyDescent="0.25">
      <c r="A336" s="33" t="str">
        <f>IF($I336&lt;&gt;"",IF(VLOOKUP( $I336,ReviewerDetailsTable[#Data],2,FALSE)=0,"",VLOOKUP( $I336,ReviewerDetailsTable[#Data],2,FALSE)),"")</f>
        <v/>
      </c>
      <c r="B336" s="17" t="str">
        <f>IF($I336&lt;&gt;"",IF(VLOOKUP( $I336,ReviewerDetailsTable[#Data],3,FALSE)=0,"",VLOOKUP( $I336,ReviewerDetailsTable[#Data],3,FALSE)),"")</f>
        <v/>
      </c>
      <c r="C336" s="17" t="str">
        <f>IF($I336&lt;&gt;"",IF(VLOOKUP( $I336,ReviewerDetailsTable[#Data],4,FALSE)=0,"",VLOOKUP( $I336,ReviewerDetailsTable[#Data],4,FALSE)),"")</f>
        <v/>
      </c>
      <c r="D336" s="17" t="str">
        <f>IF($I336&lt;&gt;"",IF(VLOOKUP( $I336,ReviewerDetailsTable[#Data],5,FALSE)=0,"",VLOOKUP( $I336,ReviewerDetailsTable[#Data],5,FALSE)),"")</f>
        <v/>
      </c>
      <c r="E336" s="17" t="str">
        <f>IF($J336&lt;&gt;"",IF(VLOOKUP( $J336,DocumentDetailsTable[#Data],2,FALSE)=0,"",VLOOKUP( $J336,DocumentDetailsTable[#Data],2,FALSE)),"")</f>
        <v/>
      </c>
      <c r="F336" s="39" t="str">
        <f>IF($J336&lt;&gt;"",IF(VLOOKUP( $J336,DocumentDetailsTable[#Data],3,FALSE)=0,"",VLOOKUP( $J336,DocumentDetailsTable[#Data],3,FALSE)),"")</f>
        <v/>
      </c>
      <c r="G336" s="24" t="str">
        <f>IF( COUNTA(H336,I336,J336,K336,L336,M336,N336,O336,P336,Q336,R336,S336,T336) &gt;0, COUNT(G$1:G335)+1, "")</f>
        <v/>
      </c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45"/>
    </row>
    <row r="337" spans="1:20" x14ac:dyDescent="0.25">
      <c r="A337" s="33" t="str">
        <f>IF($I337&lt;&gt;"",IF(VLOOKUP( $I337,ReviewerDetailsTable[#Data],2,FALSE)=0,"",VLOOKUP( $I337,ReviewerDetailsTable[#Data],2,FALSE)),"")</f>
        <v/>
      </c>
      <c r="B337" s="17" t="str">
        <f>IF($I337&lt;&gt;"",IF(VLOOKUP( $I337,ReviewerDetailsTable[#Data],3,FALSE)=0,"",VLOOKUP( $I337,ReviewerDetailsTable[#Data],3,FALSE)),"")</f>
        <v/>
      </c>
      <c r="C337" s="17" t="str">
        <f>IF($I337&lt;&gt;"",IF(VLOOKUP( $I337,ReviewerDetailsTable[#Data],4,FALSE)=0,"",VLOOKUP( $I337,ReviewerDetailsTable[#Data],4,FALSE)),"")</f>
        <v/>
      </c>
      <c r="D337" s="17" t="str">
        <f>IF($I337&lt;&gt;"",IF(VLOOKUP( $I337,ReviewerDetailsTable[#Data],5,FALSE)=0,"",VLOOKUP( $I337,ReviewerDetailsTable[#Data],5,FALSE)),"")</f>
        <v/>
      </c>
      <c r="E337" s="17" t="str">
        <f>IF($J337&lt;&gt;"",IF(VLOOKUP( $J337,DocumentDetailsTable[#Data],2,FALSE)=0,"",VLOOKUP( $J337,DocumentDetailsTable[#Data],2,FALSE)),"")</f>
        <v/>
      </c>
      <c r="F337" s="39" t="str">
        <f>IF($J337&lt;&gt;"",IF(VLOOKUP( $J337,DocumentDetailsTable[#Data],3,FALSE)=0,"",VLOOKUP( $J337,DocumentDetailsTable[#Data],3,FALSE)),"")</f>
        <v/>
      </c>
      <c r="G337" s="24" t="str">
        <f>IF( COUNTA(H337,I337,J337,K337,L337,M337,N337,O337,P337,Q337,R337,S337,T337) &gt;0, COUNT(G$1:G336)+1, "")</f>
        <v/>
      </c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45"/>
    </row>
    <row r="338" spans="1:20" x14ac:dyDescent="0.25">
      <c r="A338" s="33" t="str">
        <f>IF($I338&lt;&gt;"",IF(VLOOKUP( $I338,ReviewerDetailsTable[#Data],2,FALSE)=0,"",VLOOKUP( $I338,ReviewerDetailsTable[#Data],2,FALSE)),"")</f>
        <v/>
      </c>
      <c r="B338" s="17" t="str">
        <f>IF($I338&lt;&gt;"",IF(VLOOKUP( $I338,ReviewerDetailsTable[#Data],3,FALSE)=0,"",VLOOKUP( $I338,ReviewerDetailsTable[#Data],3,FALSE)),"")</f>
        <v/>
      </c>
      <c r="C338" s="17" t="str">
        <f>IF($I338&lt;&gt;"",IF(VLOOKUP( $I338,ReviewerDetailsTable[#Data],4,FALSE)=0,"",VLOOKUP( $I338,ReviewerDetailsTable[#Data],4,FALSE)),"")</f>
        <v/>
      </c>
      <c r="D338" s="17" t="str">
        <f>IF($I338&lt;&gt;"",IF(VLOOKUP( $I338,ReviewerDetailsTable[#Data],5,FALSE)=0,"",VLOOKUP( $I338,ReviewerDetailsTable[#Data],5,FALSE)),"")</f>
        <v/>
      </c>
      <c r="E338" s="17" t="str">
        <f>IF($J338&lt;&gt;"",IF(VLOOKUP( $J338,DocumentDetailsTable[#Data],2,FALSE)=0,"",VLOOKUP( $J338,DocumentDetailsTable[#Data],2,FALSE)),"")</f>
        <v/>
      </c>
      <c r="F338" s="39" t="str">
        <f>IF($J338&lt;&gt;"",IF(VLOOKUP( $J338,DocumentDetailsTable[#Data],3,FALSE)=0,"",VLOOKUP( $J338,DocumentDetailsTable[#Data],3,FALSE)),"")</f>
        <v/>
      </c>
      <c r="G338" s="24" t="str">
        <f>IF( COUNTA(H338,I338,J338,K338,L338,M338,N338,O338,P338,Q338,R338,S338,T338) &gt;0, COUNT(G$1:G337)+1, "")</f>
        <v/>
      </c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45"/>
    </row>
    <row r="339" spans="1:20" x14ac:dyDescent="0.25">
      <c r="A339" s="33" t="str">
        <f>IF($I339&lt;&gt;"",IF(VLOOKUP( $I339,ReviewerDetailsTable[#Data],2,FALSE)=0,"",VLOOKUP( $I339,ReviewerDetailsTable[#Data],2,FALSE)),"")</f>
        <v/>
      </c>
      <c r="B339" s="17" t="str">
        <f>IF($I339&lt;&gt;"",IF(VLOOKUP( $I339,ReviewerDetailsTable[#Data],3,FALSE)=0,"",VLOOKUP( $I339,ReviewerDetailsTable[#Data],3,FALSE)),"")</f>
        <v/>
      </c>
      <c r="C339" s="17" t="str">
        <f>IF($I339&lt;&gt;"",IF(VLOOKUP( $I339,ReviewerDetailsTable[#Data],4,FALSE)=0,"",VLOOKUP( $I339,ReviewerDetailsTable[#Data],4,FALSE)),"")</f>
        <v/>
      </c>
      <c r="D339" s="17" t="str">
        <f>IF($I339&lt;&gt;"",IF(VLOOKUP( $I339,ReviewerDetailsTable[#Data],5,FALSE)=0,"",VLOOKUP( $I339,ReviewerDetailsTable[#Data],5,FALSE)),"")</f>
        <v/>
      </c>
      <c r="E339" s="17" t="str">
        <f>IF($J339&lt;&gt;"",IF(VLOOKUP( $J339,DocumentDetailsTable[#Data],2,FALSE)=0,"",VLOOKUP( $J339,DocumentDetailsTable[#Data],2,FALSE)),"")</f>
        <v/>
      </c>
      <c r="F339" s="39" t="str">
        <f>IF($J339&lt;&gt;"",IF(VLOOKUP( $J339,DocumentDetailsTable[#Data],3,FALSE)=0,"",VLOOKUP( $J339,DocumentDetailsTable[#Data],3,FALSE)),"")</f>
        <v/>
      </c>
      <c r="G339" s="24" t="str">
        <f>IF( COUNTA(H339,I339,J339,K339,L339,M339,N339,O339,P339,Q339,R339,S339,T339) &gt;0, COUNT(G$1:G338)+1, "")</f>
        <v/>
      </c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45"/>
    </row>
    <row r="340" spans="1:20" x14ac:dyDescent="0.25">
      <c r="A340" s="33" t="str">
        <f>IF($I340&lt;&gt;"",IF(VLOOKUP( $I340,ReviewerDetailsTable[#Data],2,FALSE)=0,"",VLOOKUP( $I340,ReviewerDetailsTable[#Data],2,FALSE)),"")</f>
        <v/>
      </c>
      <c r="B340" s="17" t="str">
        <f>IF($I340&lt;&gt;"",IF(VLOOKUP( $I340,ReviewerDetailsTable[#Data],3,FALSE)=0,"",VLOOKUP( $I340,ReviewerDetailsTable[#Data],3,FALSE)),"")</f>
        <v/>
      </c>
      <c r="C340" s="17" t="str">
        <f>IF($I340&lt;&gt;"",IF(VLOOKUP( $I340,ReviewerDetailsTable[#Data],4,FALSE)=0,"",VLOOKUP( $I340,ReviewerDetailsTable[#Data],4,FALSE)),"")</f>
        <v/>
      </c>
      <c r="D340" s="17" t="str">
        <f>IF($I340&lt;&gt;"",IF(VLOOKUP( $I340,ReviewerDetailsTable[#Data],5,FALSE)=0,"",VLOOKUP( $I340,ReviewerDetailsTable[#Data],5,FALSE)),"")</f>
        <v/>
      </c>
      <c r="E340" s="17" t="str">
        <f>IF($J340&lt;&gt;"",IF(VLOOKUP( $J340,DocumentDetailsTable[#Data],2,FALSE)=0,"",VLOOKUP( $J340,DocumentDetailsTable[#Data],2,FALSE)),"")</f>
        <v/>
      </c>
      <c r="F340" s="39" t="str">
        <f>IF($J340&lt;&gt;"",IF(VLOOKUP( $J340,DocumentDetailsTable[#Data],3,FALSE)=0,"",VLOOKUP( $J340,DocumentDetailsTable[#Data],3,FALSE)),"")</f>
        <v/>
      </c>
      <c r="G340" s="24" t="str">
        <f>IF( COUNTA(H340,I340,J340,K340,L340,M340,N340,O340,P340,Q340,R340,S340,T340) &gt;0, COUNT(G$1:G339)+1, "")</f>
        <v/>
      </c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45"/>
    </row>
    <row r="341" spans="1:20" x14ac:dyDescent="0.25">
      <c r="A341" s="33" t="str">
        <f>IF($I341&lt;&gt;"",IF(VLOOKUP( $I341,ReviewerDetailsTable[#Data],2,FALSE)=0,"",VLOOKUP( $I341,ReviewerDetailsTable[#Data],2,FALSE)),"")</f>
        <v/>
      </c>
      <c r="B341" s="17" t="str">
        <f>IF($I341&lt;&gt;"",IF(VLOOKUP( $I341,ReviewerDetailsTable[#Data],3,FALSE)=0,"",VLOOKUP( $I341,ReviewerDetailsTable[#Data],3,FALSE)),"")</f>
        <v/>
      </c>
      <c r="C341" s="17" t="str">
        <f>IF($I341&lt;&gt;"",IF(VLOOKUP( $I341,ReviewerDetailsTable[#Data],4,FALSE)=0,"",VLOOKUP( $I341,ReviewerDetailsTable[#Data],4,FALSE)),"")</f>
        <v/>
      </c>
      <c r="D341" s="17" t="str">
        <f>IF($I341&lt;&gt;"",IF(VLOOKUP( $I341,ReviewerDetailsTable[#Data],5,FALSE)=0,"",VLOOKUP( $I341,ReviewerDetailsTable[#Data],5,FALSE)),"")</f>
        <v/>
      </c>
      <c r="E341" s="17" t="str">
        <f>IF($J341&lt;&gt;"",IF(VLOOKUP( $J341,DocumentDetailsTable[#Data],2,FALSE)=0,"",VLOOKUP( $J341,DocumentDetailsTable[#Data],2,FALSE)),"")</f>
        <v/>
      </c>
      <c r="F341" s="39" t="str">
        <f>IF($J341&lt;&gt;"",IF(VLOOKUP( $J341,DocumentDetailsTable[#Data],3,FALSE)=0,"",VLOOKUP( $J341,DocumentDetailsTable[#Data],3,FALSE)),"")</f>
        <v/>
      </c>
      <c r="G341" s="24" t="str">
        <f>IF( COUNTA(H341,I341,J341,K341,L341,M341,N341,O341,P341,Q341,R341,S341,T341) &gt;0, COUNT(G$1:G340)+1, "")</f>
        <v/>
      </c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45"/>
    </row>
    <row r="342" spans="1:20" x14ac:dyDescent="0.25">
      <c r="A342" s="33" t="str">
        <f>IF($I342&lt;&gt;"",IF(VLOOKUP( $I342,ReviewerDetailsTable[#Data],2,FALSE)=0,"",VLOOKUP( $I342,ReviewerDetailsTable[#Data],2,FALSE)),"")</f>
        <v/>
      </c>
      <c r="B342" s="17" t="str">
        <f>IF($I342&lt;&gt;"",IF(VLOOKUP( $I342,ReviewerDetailsTable[#Data],3,FALSE)=0,"",VLOOKUP( $I342,ReviewerDetailsTable[#Data],3,FALSE)),"")</f>
        <v/>
      </c>
      <c r="C342" s="17" t="str">
        <f>IF($I342&lt;&gt;"",IF(VLOOKUP( $I342,ReviewerDetailsTable[#Data],4,FALSE)=0,"",VLOOKUP( $I342,ReviewerDetailsTable[#Data],4,FALSE)),"")</f>
        <v/>
      </c>
      <c r="D342" s="17" t="str">
        <f>IF($I342&lt;&gt;"",IF(VLOOKUP( $I342,ReviewerDetailsTable[#Data],5,FALSE)=0,"",VLOOKUP( $I342,ReviewerDetailsTable[#Data],5,FALSE)),"")</f>
        <v/>
      </c>
      <c r="E342" s="17" t="str">
        <f>IF($J342&lt;&gt;"",IF(VLOOKUP( $J342,DocumentDetailsTable[#Data],2,FALSE)=0,"",VLOOKUP( $J342,DocumentDetailsTable[#Data],2,FALSE)),"")</f>
        <v/>
      </c>
      <c r="F342" s="39" t="str">
        <f>IF($J342&lt;&gt;"",IF(VLOOKUP( $J342,DocumentDetailsTable[#Data],3,FALSE)=0,"",VLOOKUP( $J342,DocumentDetailsTable[#Data],3,FALSE)),"")</f>
        <v/>
      </c>
      <c r="G342" s="24" t="str">
        <f>IF( COUNTA(H342,I342,J342,K342,L342,M342,N342,O342,P342,Q342,R342,S342,T342) &gt;0, COUNT(G$1:G341)+1, "")</f>
        <v/>
      </c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45"/>
    </row>
    <row r="343" spans="1:20" x14ac:dyDescent="0.25">
      <c r="A343" s="33" t="str">
        <f>IF($I343&lt;&gt;"",IF(VLOOKUP( $I343,ReviewerDetailsTable[#Data],2,FALSE)=0,"",VLOOKUP( $I343,ReviewerDetailsTable[#Data],2,FALSE)),"")</f>
        <v/>
      </c>
      <c r="B343" s="17" t="str">
        <f>IF($I343&lt;&gt;"",IF(VLOOKUP( $I343,ReviewerDetailsTable[#Data],3,FALSE)=0,"",VLOOKUP( $I343,ReviewerDetailsTable[#Data],3,FALSE)),"")</f>
        <v/>
      </c>
      <c r="C343" s="17" t="str">
        <f>IF($I343&lt;&gt;"",IF(VLOOKUP( $I343,ReviewerDetailsTable[#Data],4,FALSE)=0,"",VLOOKUP( $I343,ReviewerDetailsTable[#Data],4,FALSE)),"")</f>
        <v/>
      </c>
      <c r="D343" s="17" t="str">
        <f>IF($I343&lt;&gt;"",IF(VLOOKUP( $I343,ReviewerDetailsTable[#Data],5,FALSE)=0,"",VLOOKUP( $I343,ReviewerDetailsTable[#Data],5,FALSE)),"")</f>
        <v/>
      </c>
      <c r="E343" s="17" t="str">
        <f>IF($J343&lt;&gt;"",IF(VLOOKUP( $J343,DocumentDetailsTable[#Data],2,FALSE)=0,"",VLOOKUP( $J343,DocumentDetailsTable[#Data],2,FALSE)),"")</f>
        <v/>
      </c>
      <c r="F343" s="39" t="str">
        <f>IF($J343&lt;&gt;"",IF(VLOOKUP( $J343,DocumentDetailsTable[#Data],3,FALSE)=0,"",VLOOKUP( $J343,DocumentDetailsTable[#Data],3,FALSE)),"")</f>
        <v/>
      </c>
      <c r="G343" s="24" t="str">
        <f>IF( COUNTA(H343,I343,J343,K343,L343,M343,N343,O343,P343,Q343,R343,S343,T343) &gt;0, COUNT(G$1:G342)+1, "")</f>
        <v/>
      </c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45"/>
    </row>
    <row r="344" spans="1:20" x14ac:dyDescent="0.25">
      <c r="A344" s="33" t="str">
        <f>IF($I344&lt;&gt;"",IF(VLOOKUP( $I344,ReviewerDetailsTable[#Data],2,FALSE)=0,"",VLOOKUP( $I344,ReviewerDetailsTable[#Data],2,FALSE)),"")</f>
        <v/>
      </c>
      <c r="B344" s="17" t="str">
        <f>IF($I344&lt;&gt;"",IF(VLOOKUP( $I344,ReviewerDetailsTable[#Data],3,FALSE)=0,"",VLOOKUP( $I344,ReviewerDetailsTable[#Data],3,FALSE)),"")</f>
        <v/>
      </c>
      <c r="C344" s="17" t="str">
        <f>IF($I344&lt;&gt;"",IF(VLOOKUP( $I344,ReviewerDetailsTable[#Data],4,FALSE)=0,"",VLOOKUP( $I344,ReviewerDetailsTable[#Data],4,FALSE)),"")</f>
        <v/>
      </c>
      <c r="D344" s="17" t="str">
        <f>IF($I344&lt;&gt;"",IF(VLOOKUP( $I344,ReviewerDetailsTable[#Data],5,FALSE)=0,"",VLOOKUP( $I344,ReviewerDetailsTable[#Data],5,FALSE)),"")</f>
        <v/>
      </c>
      <c r="E344" s="17" t="str">
        <f>IF($J344&lt;&gt;"",IF(VLOOKUP( $J344,DocumentDetailsTable[#Data],2,FALSE)=0,"",VLOOKUP( $J344,DocumentDetailsTable[#Data],2,FALSE)),"")</f>
        <v/>
      </c>
      <c r="F344" s="39" t="str">
        <f>IF($J344&lt;&gt;"",IF(VLOOKUP( $J344,DocumentDetailsTable[#Data],3,FALSE)=0,"",VLOOKUP( $J344,DocumentDetailsTable[#Data],3,FALSE)),"")</f>
        <v/>
      </c>
      <c r="G344" s="24" t="str">
        <f>IF( COUNTA(H344,I344,J344,K344,L344,M344,N344,O344,P344,Q344,R344,S344,T344) &gt;0, COUNT(G$1:G343)+1, "")</f>
        <v/>
      </c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45"/>
    </row>
    <row r="345" spans="1:20" x14ac:dyDescent="0.25">
      <c r="A345" s="33" t="str">
        <f>IF($I345&lt;&gt;"",IF(VLOOKUP( $I345,ReviewerDetailsTable[#Data],2,FALSE)=0,"",VLOOKUP( $I345,ReviewerDetailsTable[#Data],2,FALSE)),"")</f>
        <v/>
      </c>
      <c r="B345" s="17" t="str">
        <f>IF($I345&lt;&gt;"",IF(VLOOKUP( $I345,ReviewerDetailsTable[#Data],3,FALSE)=0,"",VLOOKUP( $I345,ReviewerDetailsTable[#Data],3,FALSE)),"")</f>
        <v/>
      </c>
      <c r="C345" s="17" t="str">
        <f>IF($I345&lt;&gt;"",IF(VLOOKUP( $I345,ReviewerDetailsTable[#Data],4,FALSE)=0,"",VLOOKUP( $I345,ReviewerDetailsTable[#Data],4,FALSE)),"")</f>
        <v/>
      </c>
      <c r="D345" s="17" t="str">
        <f>IF($I345&lt;&gt;"",IF(VLOOKUP( $I345,ReviewerDetailsTable[#Data],5,FALSE)=0,"",VLOOKUP( $I345,ReviewerDetailsTable[#Data],5,FALSE)),"")</f>
        <v/>
      </c>
      <c r="E345" s="17" t="str">
        <f>IF($J345&lt;&gt;"",IF(VLOOKUP( $J345,DocumentDetailsTable[#Data],2,FALSE)=0,"",VLOOKUP( $J345,DocumentDetailsTable[#Data],2,FALSE)),"")</f>
        <v/>
      </c>
      <c r="F345" s="39" t="str">
        <f>IF($J345&lt;&gt;"",IF(VLOOKUP( $J345,DocumentDetailsTable[#Data],3,FALSE)=0,"",VLOOKUP( $J345,DocumentDetailsTable[#Data],3,FALSE)),"")</f>
        <v/>
      </c>
      <c r="G345" s="24" t="str">
        <f>IF( COUNTA(H345,I345,J345,K345,L345,M345,N345,O345,P345,Q345,R345,S345,T345) &gt;0, COUNT(G$1:G344)+1, "")</f>
        <v/>
      </c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45"/>
    </row>
    <row r="346" spans="1:20" x14ac:dyDescent="0.25">
      <c r="A346" s="33" t="str">
        <f>IF($I346&lt;&gt;"",IF(VLOOKUP( $I346,ReviewerDetailsTable[#Data],2,FALSE)=0,"",VLOOKUP( $I346,ReviewerDetailsTable[#Data],2,FALSE)),"")</f>
        <v/>
      </c>
      <c r="B346" s="17" t="str">
        <f>IF($I346&lt;&gt;"",IF(VLOOKUP( $I346,ReviewerDetailsTable[#Data],3,FALSE)=0,"",VLOOKUP( $I346,ReviewerDetailsTable[#Data],3,FALSE)),"")</f>
        <v/>
      </c>
      <c r="C346" s="17" t="str">
        <f>IF($I346&lt;&gt;"",IF(VLOOKUP( $I346,ReviewerDetailsTable[#Data],4,FALSE)=0,"",VLOOKUP( $I346,ReviewerDetailsTable[#Data],4,FALSE)),"")</f>
        <v/>
      </c>
      <c r="D346" s="17" t="str">
        <f>IF($I346&lt;&gt;"",IF(VLOOKUP( $I346,ReviewerDetailsTable[#Data],5,FALSE)=0,"",VLOOKUP( $I346,ReviewerDetailsTable[#Data],5,FALSE)),"")</f>
        <v/>
      </c>
      <c r="E346" s="17" t="str">
        <f>IF($J346&lt;&gt;"",IF(VLOOKUP( $J346,DocumentDetailsTable[#Data],2,FALSE)=0,"",VLOOKUP( $J346,DocumentDetailsTable[#Data],2,FALSE)),"")</f>
        <v/>
      </c>
      <c r="F346" s="39" t="str">
        <f>IF($J346&lt;&gt;"",IF(VLOOKUP( $J346,DocumentDetailsTable[#Data],3,FALSE)=0,"",VLOOKUP( $J346,DocumentDetailsTable[#Data],3,FALSE)),"")</f>
        <v/>
      </c>
      <c r="G346" s="24" t="str">
        <f>IF( COUNTA(H346,I346,J346,K346,L346,M346,N346,O346,P346,Q346,R346,S346,T346) &gt;0, COUNT(G$1:G345)+1, "")</f>
        <v/>
      </c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45"/>
    </row>
    <row r="347" spans="1:20" x14ac:dyDescent="0.25">
      <c r="A347" s="33" t="str">
        <f>IF($I347&lt;&gt;"",IF(VLOOKUP( $I347,ReviewerDetailsTable[#Data],2,FALSE)=0,"",VLOOKUP( $I347,ReviewerDetailsTable[#Data],2,FALSE)),"")</f>
        <v/>
      </c>
      <c r="B347" s="17" t="str">
        <f>IF($I347&lt;&gt;"",IF(VLOOKUP( $I347,ReviewerDetailsTable[#Data],3,FALSE)=0,"",VLOOKUP( $I347,ReviewerDetailsTable[#Data],3,FALSE)),"")</f>
        <v/>
      </c>
      <c r="C347" s="17" t="str">
        <f>IF($I347&lt;&gt;"",IF(VLOOKUP( $I347,ReviewerDetailsTable[#Data],4,FALSE)=0,"",VLOOKUP( $I347,ReviewerDetailsTable[#Data],4,FALSE)),"")</f>
        <v/>
      </c>
      <c r="D347" s="17" t="str">
        <f>IF($I347&lt;&gt;"",IF(VLOOKUP( $I347,ReviewerDetailsTable[#Data],5,FALSE)=0,"",VLOOKUP( $I347,ReviewerDetailsTable[#Data],5,FALSE)),"")</f>
        <v/>
      </c>
      <c r="E347" s="17" t="str">
        <f>IF($J347&lt;&gt;"",IF(VLOOKUP( $J347,DocumentDetailsTable[#Data],2,FALSE)=0,"",VLOOKUP( $J347,DocumentDetailsTable[#Data],2,FALSE)),"")</f>
        <v/>
      </c>
      <c r="F347" s="39" t="str">
        <f>IF($J347&lt;&gt;"",IF(VLOOKUP( $J347,DocumentDetailsTable[#Data],3,FALSE)=0,"",VLOOKUP( $J347,DocumentDetailsTable[#Data],3,FALSE)),"")</f>
        <v/>
      </c>
      <c r="G347" s="24" t="str">
        <f>IF( COUNTA(H347,I347,J347,K347,L347,M347,N347,O347,P347,Q347,R347,S347,T347) &gt;0, COUNT(G$1:G346)+1, "")</f>
        <v/>
      </c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45"/>
    </row>
    <row r="348" spans="1:20" x14ac:dyDescent="0.25">
      <c r="A348" s="33" t="str">
        <f>IF($I348&lt;&gt;"",IF(VLOOKUP( $I348,ReviewerDetailsTable[#Data],2,FALSE)=0,"",VLOOKUP( $I348,ReviewerDetailsTable[#Data],2,FALSE)),"")</f>
        <v/>
      </c>
      <c r="B348" s="17" t="str">
        <f>IF($I348&lt;&gt;"",IF(VLOOKUP( $I348,ReviewerDetailsTable[#Data],3,FALSE)=0,"",VLOOKUP( $I348,ReviewerDetailsTable[#Data],3,FALSE)),"")</f>
        <v/>
      </c>
      <c r="C348" s="17" t="str">
        <f>IF($I348&lt;&gt;"",IF(VLOOKUP( $I348,ReviewerDetailsTable[#Data],4,FALSE)=0,"",VLOOKUP( $I348,ReviewerDetailsTable[#Data],4,FALSE)),"")</f>
        <v/>
      </c>
      <c r="D348" s="17" t="str">
        <f>IF($I348&lt;&gt;"",IF(VLOOKUP( $I348,ReviewerDetailsTable[#Data],5,FALSE)=0,"",VLOOKUP( $I348,ReviewerDetailsTable[#Data],5,FALSE)),"")</f>
        <v/>
      </c>
      <c r="E348" s="17" t="str">
        <f>IF($J348&lt;&gt;"",IF(VLOOKUP( $J348,DocumentDetailsTable[#Data],2,FALSE)=0,"",VLOOKUP( $J348,DocumentDetailsTable[#Data],2,FALSE)),"")</f>
        <v/>
      </c>
      <c r="F348" s="39" t="str">
        <f>IF($J348&lt;&gt;"",IF(VLOOKUP( $J348,DocumentDetailsTable[#Data],3,FALSE)=0,"",VLOOKUP( $J348,DocumentDetailsTable[#Data],3,FALSE)),"")</f>
        <v/>
      </c>
      <c r="G348" s="24" t="str">
        <f>IF( COUNTA(H348,I348,J348,K348,L348,M348,N348,O348,P348,Q348,R348,S348,T348) &gt;0, COUNT(G$1:G347)+1, "")</f>
        <v/>
      </c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45"/>
    </row>
    <row r="349" spans="1:20" x14ac:dyDescent="0.25">
      <c r="A349" s="33" t="str">
        <f>IF($I349&lt;&gt;"",IF(VLOOKUP( $I349,ReviewerDetailsTable[#Data],2,FALSE)=0,"",VLOOKUP( $I349,ReviewerDetailsTable[#Data],2,FALSE)),"")</f>
        <v/>
      </c>
      <c r="B349" s="17" t="str">
        <f>IF($I349&lt;&gt;"",IF(VLOOKUP( $I349,ReviewerDetailsTable[#Data],3,FALSE)=0,"",VLOOKUP( $I349,ReviewerDetailsTable[#Data],3,FALSE)),"")</f>
        <v/>
      </c>
      <c r="C349" s="17" t="str">
        <f>IF($I349&lt;&gt;"",IF(VLOOKUP( $I349,ReviewerDetailsTable[#Data],4,FALSE)=0,"",VLOOKUP( $I349,ReviewerDetailsTable[#Data],4,FALSE)),"")</f>
        <v/>
      </c>
      <c r="D349" s="17" t="str">
        <f>IF($I349&lt;&gt;"",IF(VLOOKUP( $I349,ReviewerDetailsTable[#Data],5,FALSE)=0,"",VLOOKUP( $I349,ReviewerDetailsTable[#Data],5,FALSE)),"")</f>
        <v/>
      </c>
      <c r="E349" s="17" t="str">
        <f>IF($J349&lt;&gt;"",IF(VLOOKUP( $J349,DocumentDetailsTable[#Data],2,FALSE)=0,"",VLOOKUP( $J349,DocumentDetailsTable[#Data],2,FALSE)),"")</f>
        <v/>
      </c>
      <c r="F349" s="39" t="str">
        <f>IF($J349&lt;&gt;"",IF(VLOOKUP( $J349,DocumentDetailsTable[#Data],3,FALSE)=0,"",VLOOKUP( $J349,DocumentDetailsTable[#Data],3,FALSE)),"")</f>
        <v/>
      </c>
      <c r="G349" s="24" t="str">
        <f>IF( COUNTA(H349,I349,J349,K349,L349,M349,N349,O349,P349,Q349,R349,S349,T349) &gt;0, COUNT(G$1:G348)+1, "")</f>
        <v/>
      </c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45"/>
    </row>
    <row r="350" spans="1:20" x14ac:dyDescent="0.25">
      <c r="A350" s="33" t="str">
        <f>IF($I350&lt;&gt;"",IF(VLOOKUP( $I350,ReviewerDetailsTable[#Data],2,FALSE)=0,"",VLOOKUP( $I350,ReviewerDetailsTable[#Data],2,FALSE)),"")</f>
        <v/>
      </c>
      <c r="B350" s="17" t="str">
        <f>IF($I350&lt;&gt;"",IF(VLOOKUP( $I350,ReviewerDetailsTable[#Data],3,FALSE)=0,"",VLOOKUP( $I350,ReviewerDetailsTable[#Data],3,FALSE)),"")</f>
        <v/>
      </c>
      <c r="C350" s="17" t="str">
        <f>IF($I350&lt;&gt;"",IF(VLOOKUP( $I350,ReviewerDetailsTable[#Data],4,FALSE)=0,"",VLOOKUP( $I350,ReviewerDetailsTable[#Data],4,FALSE)),"")</f>
        <v/>
      </c>
      <c r="D350" s="17" t="str">
        <f>IF($I350&lt;&gt;"",IF(VLOOKUP( $I350,ReviewerDetailsTable[#Data],5,FALSE)=0,"",VLOOKUP( $I350,ReviewerDetailsTable[#Data],5,FALSE)),"")</f>
        <v/>
      </c>
      <c r="E350" s="17" t="str">
        <f>IF($J350&lt;&gt;"",IF(VLOOKUP( $J350,DocumentDetailsTable[#Data],2,FALSE)=0,"",VLOOKUP( $J350,DocumentDetailsTable[#Data],2,FALSE)),"")</f>
        <v/>
      </c>
      <c r="F350" s="39" t="str">
        <f>IF($J350&lt;&gt;"",IF(VLOOKUP( $J350,DocumentDetailsTable[#Data],3,FALSE)=0,"",VLOOKUP( $J350,DocumentDetailsTable[#Data],3,FALSE)),"")</f>
        <v/>
      </c>
      <c r="G350" s="24" t="str">
        <f>IF( COUNTA(H350,I350,J350,K350,L350,M350,N350,O350,P350,Q350,R350,S350,T350) &gt;0, COUNT(G$1:G349)+1, "")</f>
        <v/>
      </c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45"/>
    </row>
    <row r="351" spans="1:20" x14ac:dyDescent="0.25">
      <c r="A351" s="33" t="str">
        <f>IF($I351&lt;&gt;"",IF(VLOOKUP( $I351,ReviewerDetailsTable[#Data],2,FALSE)=0,"",VLOOKUP( $I351,ReviewerDetailsTable[#Data],2,FALSE)),"")</f>
        <v/>
      </c>
      <c r="B351" s="17" t="str">
        <f>IF($I351&lt;&gt;"",IF(VLOOKUP( $I351,ReviewerDetailsTable[#Data],3,FALSE)=0,"",VLOOKUP( $I351,ReviewerDetailsTable[#Data],3,FALSE)),"")</f>
        <v/>
      </c>
      <c r="C351" s="17" t="str">
        <f>IF($I351&lt;&gt;"",IF(VLOOKUP( $I351,ReviewerDetailsTable[#Data],4,FALSE)=0,"",VLOOKUP( $I351,ReviewerDetailsTable[#Data],4,FALSE)),"")</f>
        <v/>
      </c>
      <c r="D351" s="17" t="str">
        <f>IF($I351&lt;&gt;"",IF(VLOOKUP( $I351,ReviewerDetailsTable[#Data],5,FALSE)=0,"",VLOOKUP( $I351,ReviewerDetailsTable[#Data],5,FALSE)),"")</f>
        <v/>
      </c>
      <c r="E351" s="17" t="str">
        <f>IF($J351&lt;&gt;"",IF(VLOOKUP( $J351,DocumentDetailsTable[#Data],2,FALSE)=0,"",VLOOKUP( $J351,DocumentDetailsTable[#Data],2,FALSE)),"")</f>
        <v/>
      </c>
      <c r="F351" s="39" t="str">
        <f>IF($J351&lt;&gt;"",IF(VLOOKUP( $J351,DocumentDetailsTable[#Data],3,FALSE)=0,"",VLOOKUP( $J351,DocumentDetailsTable[#Data],3,FALSE)),"")</f>
        <v/>
      </c>
      <c r="G351" s="24" t="str">
        <f>IF( COUNTA(H351,I351,J351,K351,L351,M351,N351,O351,P351,Q351,R351,S351,T351) &gt;0, COUNT(G$1:G350)+1, "")</f>
        <v/>
      </c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45"/>
    </row>
    <row r="352" spans="1:20" x14ac:dyDescent="0.25">
      <c r="A352" s="33" t="str">
        <f>IF($I352&lt;&gt;"",IF(VLOOKUP( $I352,ReviewerDetailsTable[#Data],2,FALSE)=0,"",VLOOKUP( $I352,ReviewerDetailsTable[#Data],2,FALSE)),"")</f>
        <v/>
      </c>
      <c r="B352" s="17" t="str">
        <f>IF($I352&lt;&gt;"",IF(VLOOKUP( $I352,ReviewerDetailsTable[#Data],3,FALSE)=0,"",VLOOKUP( $I352,ReviewerDetailsTable[#Data],3,FALSE)),"")</f>
        <v/>
      </c>
      <c r="C352" s="17" t="str">
        <f>IF($I352&lt;&gt;"",IF(VLOOKUP( $I352,ReviewerDetailsTable[#Data],4,FALSE)=0,"",VLOOKUP( $I352,ReviewerDetailsTable[#Data],4,FALSE)),"")</f>
        <v/>
      </c>
      <c r="D352" s="17" t="str">
        <f>IF($I352&lt;&gt;"",IF(VLOOKUP( $I352,ReviewerDetailsTable[#Data],5,FALSE)=0,"",VLOOKUP( $I352,ReviewerDetailsTable[#Data],5,FALSE)),"")</f>
        <v/>
      </c>
      <c r="E352" s="17" t="str">
        <f>IF($J352&lt;&gt;"",IF(VLOOKUP( $J352,DocumentDetailsTable[#Data],2,FALSE)=0,"",VLOOKUP( $J352,DocumentDetailsTable[#Data],2,FALSE)),"")</f>
        <v/>
      </c>
      <c r="F352" s="39" t="str">
        <f>IF($J352&lt;&gt;"",IF(VLOOKUP( $J352,DocumentDetailsTable[#Data],3,FALSE)=0,"",VLOOKUP( $J352,DocumentDetailsTable[#Data],3,FALSE)),"")</f>
        <v/>
      </c>
      <c r="G352" s="24" t="str">
        <f>IF( COUNTA(H352,I352,J352,K352,L352,M352,N352,O352,P352,Q352,R352,S352,T352) &gt;0, COUNT(G$1:G351)+1, "")</f>
        <v/>
      </c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45"/>
    </row>
    <row r="353" spans="1:20" x14ac:dyDescent="0.25">
      <c r="A353" s="33" t="str">
        <f>IF($I353&lt;&gt;"",IF(VLOOKUP( $I353,ReviewerDetailsTable[#Data],2,FALSE)=0,"",VLOOKUP( $I353,ReviewerDetailsTable[#Data],2,FALSE)),"")</f>
        <v/>
      </c>
      <c r="B353" s="17" t="str">
        <f>IF($I353&lt;&gt;"",IF(VLOOKUP( $I353,ReviewerDetailsTable[#Data],3,FALSE)=0,"",VLOOKUP( $I353,ReviewerDetailsTable[#Data],3,FALSE)),"")</f>
        <v/>
      </c>
      <c r="C353" s="17" t="str">
        <f>IF($I353&lt;&gt;"",IF(VLOOKUP( $I353,ReviewerDetailsTable[#Data],4,FALSE)=0,"",VLOOKUP( $I353,ReviewerDetailsTable[#Data],4,FALSE)),"")</f>
        <v/>
      </c>
      <c r="D353" s="17" t="str">
        <f>IF($I353&lt;&gt;"",IF(VLOOKUP( $I353,ReviewerDetailsTable[#Data],5,FALSE)=0,"",VLOOKUP( $I353,ReviewerDetailsTable[#Data],5,FALSE)),"")</f>
        <v/>
      </c>
      <c r="E353" s="17" t="str">
        <f>IF($J353&lt;&gt;"",IF(VLOOKUP( $J353,DocumentDetailsTable[#Data],2,FALSE)=0,"",VLOOKUP( $J353,DocumentDetailsTable[#Data],2,FALSE)),"")</f>
        <v/>
      </c>
      <c r="F353" s="39" t="str">
        <f>IF($J353&lt;&gt;"",IF(VLOOKUP( $J353,DocumentDetailsTable[#Data],3,FALSE)=0,"",VLOOKUP( $J353,DocumentDetailsTable[#Data],3,FALSE)),"")</f>
        <v/>
      </c>
      <c r="G353" s="24" t="str">
        <f>IF( COUNTA(H353,I353,J353,K353,L353,M353,N353,O353,P353,Q353,R353,S353,T353) &gt;0, COUNT(G$1:G352)+1, "")</f>
        <v/>
      </c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45"/>
    </row>
    <row r="354" spans="1:20" x14ac:dyDescent="0.25">
      <c r="A354" s="33" t="str">
        <f>IF($I354&lt;&gt;"",IF(VLOOKUP( $I354,ReviewerDetailsTable[#Data],2,FALSE)=0,"",VLOOKUP( $I354,ReviewerDetailsTable[#Data],2,FALSE)),"")</f>
        <v/>
      </c>
      <c r="B354" s="17" t="str">
        <f>IF($I354&lt;&gt;"",IF(VLOOKUP( $I354,ReviewerDetailsTable[#Data],3,FALSE)=0,"",VLOOKUP( $I354,ReviewerDetailsTable[#Data],3,FALSE)),"")</f>
        <v/>
      </c>
      <c r="C354" s="17" t="str">
        <f>IF($I354&lt;&gt;"",IF(VLOOKUP( $I354,ReviewerDetailsTable[#Data],4,FALSE)=0,"",VLOOKUP( $I354,ReviewerDetailsTable[#Data],4,FALSE)),"")</f>
        <v/>
      </c>
      <c r="D354" s="17" t="str">
        <f>IF($I354&lt;&gt;"",IF(VLOOKUP( $I354,ReviewerDetailsTable[#Data],5,FALSE)=0,"",VLOOKUP( $I354,ReviewerDetailsTable[#Data],5,FALSE)),"")</f>
        <v/>
      </c>
      <c r="E354" s="17" t="str">
        <f>IF($J354&lt;&gt;"",IF(VLOOKUP( $J354,DocumentDetailsTable[#Data],2,FALSE)=0,"",VLOOKUP( $J354,DocumentDetailsTable[#Data],2,FALSE)),"")</f>
        <v/>
      </c>
      <c r="F354" s="39" t="str">
        <f>IF($J354&lt;&gt;"",IF(VLOOKUP( $J354,DocumentDetailsTable[#Data],3,FALSE)=0,"",VLOOKUP( $J354,DocumentDetailsTable[#Data],3,FALSE)),"")</f>
        <v/>
      </c>
      <c r="G354" s="24" t="str">
        <f>IF( COUNTA(H354,I354,J354,K354,L354,M354,N354,O354,P354,Q354,R354,S354,T354) &gt;0, COUNT(G$1:G353)+1, "")</f>
        <v/>
      </c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45"/>
    </row>
    <row r="355" spans="1:20" x14ac:dyDescent="0.25">
      <c r="A355" s="33" t="str">
        <f>IF($I355&lt;&gt;"",IF(VLOOKUP( $I355,ReviewerDetailsTable[#Data],2,FALSE)=0,"",VLOOKUP( $I355,ReviewerDetailsTable[#Data],2,FALSE)),"")</f>
        <v/>
      </c>
      <c r="B355" s="17" t="str">
        <f>IF($I355&lt;&gt;"",IF(VLOOKUP( $I355,ReviewerDetailsTable[#Data],3,FALSE)=0,"",VLOOKUP( $I355,ReviewerDetailsTable[#Data],3,FALSE)),"")</f>
        <v/>
      </c>
      <c r="C355" s="17" t="str">
        <f>IF($I355&lt;&gt;"",IF(VLOOKUP( $I355,ReviewerDetailsTable[#Data],4,FALSE)=0,"",VLOOKUP( $I355,ReviewerDetailsTable[#Data],4,FALSE)),"")</f>
        <v/>
      </c>
      <c r="D355" s="17" t="str">
        <f>IF($I355&lt;&gt;"",IF(VLOOKUP( $I355,ReviewerDetailsTable[#Data],5,FALSE)=0,"",VLOOKUP( $I355,ReviewerDetailsTable[#Data],5,FALSE)),"")</f>
        <v/>
      </c>
      <c r="E355" s="17" t="str">
        <f>IF($J355&lt;&gt;"",IF(VLOOKUP( $J355,DocumentDetailsTable[#Data],2,FALSE)=0,"",VLOOKUP( $J355,DocumentDetailsTable[#Data],2,FALSE)),"")</f>
        <v/>
      </c>
      <c r="F355" s="39" t="str">
        <f>IF($J355&lt;&gt;"",IF(VLOOKUP( $J355,DocumentDetailsTable[#Data],3,FALSE)=0,"",VLOOKUP( $J355,DocumentDetailsTable[#Data],3,FALSE)),"")</f>
        <v/>
      </c>
      <c r="G355" s="24" t="str">
        <f>IF( COUNTA(H355,I355,J355,K355,L355,M355,N355,O355,P355,Q355,R355,S355,T355) &gt;0, COUNT(G$1:G354)+1, "")</f>
        <v/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45"/>
    </row>
    <row r="356" spans="1:20" x14ac:dyDescent="0.25">
      <c r="A356" s="33" t="str">
        <f>IF($I356&lt;&gt;"",IF(VLOOKUP( $I356,ReviewerDetailsTable[#Data],2,FALSE)=0,"",VLOOKUP( $I356,ReviewerDetailsTable[#Data],2,FALSE)),"")</f>
        <v/>
      </c>
      <c r="B356" s="17" t="str">
        <f>IF($I356&lt;&gt;"",IF(VLOOKUP( $I356,ReviewerDetailsTable[#Data],3,FALSE)=0,"",VLOOKUP( $I356,ReviewerDetailsTable[#Data],3,FALSE)),"")</f>
        <v/>
      </c>
      <c r="C356" s="17" t="str">
        <f>IF($I356&lt;&gt;"",IF(VLOOKUP( $I356,ReviewerDetailsTable[#Data],4,FALSE)=0,"",VLOOKUP( $I356,ReviewerDetailsTable[#Data],4,FALSE)),"")</f>
        <v/>
      </c>
      <c r="D356" s="17" t="str">
        <f>IF($I356&lt;&gt;"",IF(VLOOKUP( $I356,ReviewerDetailsTable[#Data],5,FALSE)=0,"",VLOOKUP( $I356,ReviewerDetailsTable[#Data],5,FALSE)),"")</f>
        <v/>
      </c>
      <c r="E356" s="17" t="str">
        <f>IF($J356&lt;&gt;"",IF(VLOOKUP( $J356,DocumentDetailsTable[#Data],2,FALSE)=0,"",VLOOKUP( $J356,DocumentDetailsTable[#Data],2,FALSE)),"")</f>
        <v/>
      </c>
      <c r="F356" s="39" t="str">
        <f>IF($J356&lt;&gt;"",IF(VLOOKUP( $J356,DocumentDetailsTable[#Data],3,FALSE)=0,"",VLOOKUP( $J356,DocumentDetailsTable[#Data],3,FALSE)),"")</f>
        <v/>
      </c>
      <c r="G356" s="24" t="str">
        <f>IF( COUNTA(H356,I356,J356,K356,L356,M356,N356,O356,P356,Q356,R356,S356,T356) &gt;0, COUNT(G$1:G355)+1, "")</f>
        <v/>
      </c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45"/>
    </row>
    <row r="357" spans="1:20" x14ac:dyDescent="0.25">
      <c r="A357" s="33" t="str">
        <f>IF($I357&lt;&gt;"",IF(VLOOKUP( $I357,ReviewerDetailsTable[#Data],2,FALSE)=0,"",VLOOKUP( $I357,ReviewerDetailsTable[#Data],2,FALSE)),"")</f>
        <v/>
      </c>
      <c r="B357" s="17" t="str">
        <f>IF($I357&lt;&gt;"",IF(VLOOKUP( $I357,ReviewerDetailsTable[#Data],3,FALSE)=0,"",VLOOKUP( $I357,ReviewerDetailsTable[#Data],3,FALSE)),"")</f>
        <v/>
      </c>
      <c r="C357" s="17" t="str">
        <f>IF($I357&lt;&gt;"",IF(VLOOKUP( $I357,ReviewerDetailsTable[#Data],4,FALSE)=0,"",VLOOKUP( $I357,ReviewerDetailsTable[#Data],4,FALSE)),"")</f>
        <v/>
      </c>
      <c r="D357" s="17" t="str">
        <f>IF($I357&lt;&gt;"",IF(VLOOKUP( $I357,ReviewerDetailsTable[#Data],5,FALSE)=0,"",VLOOKUP( $I357,ReviewerDetailsTable[#Data],5,FALSE)),"")</f>
        <v/>
      </c>
      <c r="E357" s="17" t="str">
        <f>IF($J357&lt;&gt;"",IF(VLOOKUP( $J357,DocumentDetailsTable[#Data],2,FALSE)=0,"",VLOOKUP( $J357,DocumentDetailsTable[#Data],2,FALSE)),"")</f>
        <v/>
      </c>
      <c r="F357" s="39" t="str">
        <f>IF($J357&lt;&gt;"",IF(VLOOKUP( $J357,DocumentDetailsTable[#Data],3,FALSE)=0,"",VLOOKUP( $J357,DocumentDetailsTable[#Data],3,FALSE)),"")</f>
        <v/>
      </c>
      <c r="G357" s="24" t="str">
        <f>IF( COUNTA(H357,I357,J357,K357,L357,M357,N357,O357,P357,Q357,R357,S357,T357) &gt;0, COUNT(G$1:G356)+1, "")</f>
        <v/>
      </c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45"/>
    </row>
    <row r="358" spans="1:20" x14ac:dyDescent="0.25">
      <c r="A358" s="33" t="str">
        <f>IF($I358&lt;&gt;"",IF(VLOOKUP( $I358,ReviewerDetailsTable[#Data],2,FALSE)=0,"",VLOOKUP( $I358,ReviewerDetailsTable[#Data],2,FALSE)),"")</f>
        <v/>
      </c>
      <c r="B358" s="17" t="str">
        <f>IF($I358&lt;&gt;"",IF(VLOOKUP( $I358,ReviewerDetailsTable[#Data],3,FALSE)=0,"",VLOOKUP( $I358,ReviewerDetailsTable[#Data],3,FALSE)),"")</f>
        <v/>
      </c>
      <c r="C358" s="17" t="str">
        <f>IF($I358&lt;&gt;"",IF(VLOOKUP( $I358,ReviewerDetailsTable[#Data],4,FALSE)=0,"",VLOOKUP( $I358,ReviewerDetailsTable[#Data],4,FALSE)),"")</f>
        <v/>
      </c>
      <c r="D358" s="17" t="str">
        <f>IF($I358&lt;&gt;"",IF(VLOOKUP( $I358,ReviewerDetailsTable[#Data],5,FALSE)=0,"",VLOOKUP( $I358,ReviewerDetailsTable[#Data],5,FALSE)),"")</f>
        <v/>
      </c>
      <c r="E358" s="17" t="str">
        <f>IF($J358&lt;&gt;"",IF(VLOOKUP( $J358,DocumentDetailsTable[#Data],2,FALSE)=0,"",VLOOKUP( $J358,DocumentDetailsTable[#Data],2,FALSE)),"")</f>
        <v/>
      </c>
      <c r="F358" s="39" t="str">
        <f>IF($J358&lt;&gt;"",IF(VLOOKUP( $J358,DocumentDetailsTable[#Data],3,FALSE)=0,"",VLOOKUP( $J358,DocumentDetailsTable[#Data],3,FALSE)),"")</f>
        <v/>
      </c>
      <c r="G358" s="24" t="str">
        <f>IF( COUNTA(H358,I358,J358,K358,L358,M358,N358,O358,P358,Q358,R358,S358,T358) &gt;0, COUNT(G$1:G357)+1, "")</f>
        <v/>
      </c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45"/>
    </row>
    <row r="359" spans="1:20" x14ac:dyDescent="0.25">
      <c r="A359" s="33" t="str">
        <f>IF($I359&lt;&gt;"",IF(VLOOKUP( $I359,ReviewerDetailsTable[#Data],2,FALSE)=0,"",VLOOKUP( $I359,ReviewerDetailsTable[#Data],2,FALSE)),"")</f>
        <v/>
      </c>
      <c r="B359" s="17" t="str">
        <f>IF($I359&lt;&gt;"",IF(VLOOKUP( $I359,ReviewerDetailsTable[#Data],3,FALSE)=0,"",VLOOKUP( $I359,ReviewerDetailsTable[#Data],3,FALSE)),"")</f>
        <v/>
      </c>
      <c r="C359" s="17" t="str">
        <f>IF($I359&lt;&gt;"",IF(VLOOKUP( $I359,ReviewerDetailsTable[#Data],4,FALSE)=0,"",VLOOKUP( $I359,ReviewerDetailsTable[#Data],4,FALSE)),"")</f>
        <v/>
      </c>
      <c r="D359" s="17" t="str">
        <f>IF($I359&lt;&gt;"",IF(VLOOKUP( $I359,ReviewerDetailsTable[#Data],5,FALSE)=0,"",VLOOKUP( $I359,ReviewerDetailsTable[#Data],5,FALSE)),"")</f>
        <v/>
      </c>
      <c r="E359" s="17" t="str">
        <f>IF($J359&lt;&gt;"",IF(VLOOKUP( $J359,DocumentDetailsTable[#Data],2,FALSE)=0,"",VLOOKUP( $J359,DocumentDetailsTable[#Data],2,FALSE)),"")</f>
        <v/>
      </c>
      <c r="F359" s="39" t="str">
        <f>IF($J359&lt;&gt;"",IF(VLOOKUP( $J359,DocumentDetailsTable[#Data],3,FALSE)=0,"",VLOOKUP( $J359,DocumentDetailsTable[#Data],3,FALSE)),"")</f>
        <v/>
      </c>
      <c r="G359" s="24" t="str">
        <f>IF( COUNTA(H359,I359,J359,K359,L359,M359,N359,O359,P359,Q359,R359,S359,T359) &gt;0, COUNT(G$1:G358)+1, "")</f>
        <v/>
      </c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45"/>
    </row>
    <row r="360" spans="1:20" x14ac:dyDescent="0.25">
      <c r="A360" s="33" t="str">
        <f>IF($I360&lt;&gt;"",IF(VLOOKUP( $I360,ReviewerDetailsTable[#Data],2,FALSE)=0,"",VLOOKUP( $I360,ReviewerDetailsTable[#Data],2,FALSE)),"")</f>
        <v/>
      </c>
      <c r="B360" s="17" t="str">
        <f>IF($I360&lt;&gt;"",IF(VLOOKUP( $I360,ReviewerDetailsTable[#Data],3,FALSE)=0,"",VLOOKUP( $I360,ReviewerDetailsTable[#Data],3,FALSE)),"")</f>
        <v/>
      </c>
      <c r="C360" s="17" t="str">
        <f>IF($I360&lt;&gt;"",IF(VLOOKUP( $I360,ReviewerDetailsTable[#Data],4,FALSE)=0,"",VLOOKUP( $I360,ReviewerDetailsTable[#Data],4,FALSE)),"")</f>
        <v/>
      </c>
      <c r="D360" s="17" t="str">
        <f>IF($I360&lt;&gt;"",IF(VLOOKUP( $I360,ReviewerDetailsTable[#Data],5,FALSE)=0,"",VLOOKUP( $I360,ReviewerDetailsTable[#Data],5,FALSE)),"")</f>
        <v/>
      </c>
      <c r="E360" s="17" t="str">
        <f>IF($J360&lt;&gt;"",IF(VLOOKUP( $J360,DocumentDetailsTable[#Data],2,FALSE)=0,"",VLOOKUP( $J360,DocumentDetailsTable[#Data],2,FALSE)),"")</f>
        <v/>
      </c>
      <c r="F360" s="39" t="str">
        <f>IF($J360&lt;&gt;"",IF(VLOOKUP( $J360,DocumentDetailsTable[#Data],3,FALSE)=0,"",VLOOKUP( $J360,DocumentDetailsTable[#Data],3,FALSE)),"")</f>
        <v/>
      </c>
      <c r="G360" s="24" t="str">
        <f>IF( COUNTA(H360,I360,J360,K360,L360,M360,N360,O360,P360,Q360,R360,S360,T360) &gt;0, COUNT(G$1:G359)+1, "")</f>
        <v/>
      </c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45"/>
    </row>
    <row r="361" spans="1:20" x14ac:dyDescent="0.25">
      <c r="A361" s="33" t="str">
        <f>IF($I361&lt;&gt;"",IF(VLOOKUP( $I361,ReviewerDetailsTable[#Data],2,FALSE)=0,"",VLOOKUP( $I361,ReviewerDetailsTable[#Data],2,FALSE)),"")</f>
        <v/>
      </c>
      <c r="B361" s="17" t="str">
        <f>IF($I361&lt;&gt;"",IF(VLOOKUP( $I361,ReviewerDetailsTable[#Data],3,FALSE)=0,"",VLOOKUP( $I361,ReviewerDetailsTable[#Data],3,FALSE)),"")</f>
        <v/>
      </c>
      <c r="C361" s="17" t="str">
        <f>IF($I361&lt;&gt;"",IF(VLOOKUP( $I361,ReviewerDetailsTable[#Data],4,FALSE)=0,"",VLOOKUP( $I361,ReviewerDetailsTable[#Data],4,FALSE)),"")</f>
        <v/>
      </c>
      <c r="D361" s="17" t="str">
        <f>IF($I361&lt;&gt;"",IF(VLOOKUP( $I361,ReviewerDetailsTable[#Data],5,FALSE)=0,"",VLOOKUP( $I361,ReviewerDetailsTable[#Data],5,FALSE)),"")</f>
        <v/>
      </c>
      <c r="E361" s="17" t="str">
        <f>IF($J361&lt;&gt;"",IF(VLOOKUP( $J361,DocumentDetailsTable[#Data],2,FALSE)=0,"",VLOOKUP( $J361,DocumentDetailsTable[#Data],2,FALSE)),"")</f>
        <v/>
      </c>
      <c r="F361" s="39" t="str">
        <f>IF($J361&lt;&gt;"",IF(VLOOKUP( $J361,DocumentDetailsTable[#Data],3,FALSE)=0,"",VLOOKUP( $J361,DocumentDetailsTable[#Data],3,FALSE)),"")</f>
        <v/>
      </c>
      <c r="G361" s="24" t="str">
        <f>IF( COUNTA(H361,I361,J361,K361,L361,M361,N361,O361,P361,Q361,R361,S361,T361) &gt;0, COUNT(G$1:G360)+1, "")</f>
        <v/>
      </c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45"/>
    </row>
    <row r="362" spans="1:20" x14ac:dyDescent="0.25">
      <c r="A362" s="33" t="str">
        <f>IF($I362&lt;&gt;"",IF(VLOOKUP( $I362,ReviewerDetailsTable[#Data],2,FALSE)=0,"",VLOOKUP( $I362,ReviewerDetailsTable[#Data],2,FALSE)),"")</f>
        <v/>
      </c>
      <c r="B362" s="17" t="str">
        <f>IF($I362&lt;&gt;"",IF(VLOOKUP( $I362,ReviewerDetailsTable[#Data],3,FALSE)=0,"",VLOOKUP( $I362,ReviewerDetailsTable[#Data],3,FALSE)),"")</f>
        <v/>
      </c>
      <c r="C362" s="17" t="str">
        <f>IF($I362&lt;&gt;"",IF(VLOOKUP( $I362,ReviewerDetailsTable[#Data],4,FALSE)=0,"",VLOOKUP( $I362,ReviewerDetailsTable[#Data],4,FALSE)),"")</f>
        <v/>
      </c>
      <c r="D362" s="17" t="str">
        <f>IF($I362&lt;&gt;"",IF(VLOOKUP( $I362,ReviewerDetailsTable[#Data],5,FALSE)=0,"",VLOOKUP( $I362,ReviewerDetailsTable[#Data],5,FALSE)),"")</f>
        <v/>
      </c>
      <c r="E362" s="17" t="str">
        <f>IF($J362&lt;&gt;"",IF(VLOOKUP( $J362,DocumentDetailsTable[#Data],2,FALSE)=0,"",VLOOKUP( $J362,DocumentDetailsTable[#Data],2,FALSE)),"")</f>
        <v/>
      </c>
      <c r="F362" s="39" t="str">
        <f>IF($J362&lt;&gt;"",IF(VLOOKUP( $J362,DocumentDetailsTable[#Data],3,FALSE)=0,"",VLOOKUP( $J362,DocumentDetailsTable[#Data],3,FALSE)),"")</f>
        <v/>
      </c>
      <c r="G362" s="24" t="str">
        <f>IF( COUNTA(H362,I362,J362,K362,L362,M362,N362,O362,P362,Q362,R362,S362,T362) &gt;0, COUNT(G$1:G361)+1, "")</f>
        <v/>
      </c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45"/>
    </row>
    <row r="363" spans="1:20" x14ac:dyDescent="0.25">
      <c r="A363" s="33" t="str">
        <f>IF($I363&lt;&gt;"",IF(VLOOKUP( $I363,ReviewerDetailsTable[#Data],2,FALSE)=0,"",VLOOKUP( $I363,ReviewerDetailsTable[#Data],2,FALSE)),"")</f>
        <v/>
      </c>
      <c r="B363" s="17" t="str">
        <f>IF($I363&lt;&gt;"",IF(VLOOKUP( $I363,ReviewerDetailsTable[#Data],3,FALSE)=0,"",VLOOKUP( $I363,ReviewerDetailsTable[#Data],3,FALSE)),"")</f>
        <v/>
      </c>
      <c r="C363" s="17" t="str">
        <f>IF($I363&lt;&gt;"",IF(VLOOKUP( $I363,ReviewerDetailsTable[#Data],4,FALSE)=0,"",VLOOKUP( $I363,ReviewerDetailsTable[#Data],4,FALSE)),"")</f>
        <v/>
      </c>
      <c r="D363" s="17" t="str">
        <f>IF($I363&lt;&gt;"",IF(VLOOKUP( $I363,ReviewerDetailsTable[#Data],5,FALSE)=0,"",VLOOKUP( $I363,ReviewerDetailsTable[#Data],5,FALSE)),"")</f>
        <v/>
      </c>
      <c r="E363" s="17" t="str">
        <f>IF($J363&lt;&gt;"",IF(VLOOKUP( $J363,DocumentDetailsTable[#Data],2,FALSE)=0,"",VLOOKUP( $J363,DocumentDetailsTable[#Data],2,FALSE)),"")</f>
        <v/>
      </c>
      <c r="F363" s="39" t="str">
        <f>IF($J363&lt;&gt;"",IF(VLOOKUP( $J363,DocumentDetailsTable[#Data],3,FALSE)=0,"",VLOOKUP( $J363,DocumentDetailsTable[#Data],3,FALSE)),"")</f>
        <v/>
      </c>
      <c r="G363" s="24" t="str">
        <f>IF( COUNTA(H363,I363,J363,K363,L363,M363,N363,O363,P363,Q363,R363,S363,T363) &gt;0, COUNT(G$1:G362)+1, "")</f>
        <v/>
      </c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45"/>
    </row>
    <row r="364" spans="1:20" x14ac:dyDescent="0.25">
      <c r="A364" s="33" t="str">
        <f>IF($I364&lt;&gt;"",IF(VLOOKUP( $I364,ReviewerDetailsTable[#Data],2,FALSE)=0,"",VLOOKUP( $I364,ReviewerDetailsTable[#Data],2,FALSE)),"")</f>
        <v/>
      </c>
      <c r="B364" s="17" t="str">
        <f>IF($I364&lt;&gt;"",IF(VLOOKUP( $I364,ReviewerDetailsTable[#Data],3,FALSE)=0,"",VLOOKUP( $I364,ReviewerDetailsTable[#Data],3,FALSE)),"")</f>
        <v/>
      </c>
      <c r="C364" s="17" t="str">
        <f>IF($I364&lt;&gt;"",IF(VLOOKUP( $I364,ReviewerDetailsTable[#Data],4,FALSE)=0,"",VLOOKUP( $I364,ReviewerDetailsTable[#Data],4,FALSE)),"")</f>
        <v/>
      </c>
      <c r="D364" s="17" t="str">
        <f>IF($I364&lt;&gt;"",IF(VLOOKUP( $I364,ReviewerDetailsTable[#Data],5,FALSE)=0,"",VLOOKUP( $I364,ReviewerDetailsTable[#Data],5,FALSE)),"")</f>
        <v/>
      </c>
      <c r="E364" s="17" t="str">
        <f>IF($J364&lt;&gt;"",IF(VLOOKUP( $J364,DocumentDetailsTable[#Data],2,FALSE)=0,"",VLOOKUP( $J364,DocumentDetailsTable[#Data],2,FALSE)),"")</f>
        <v/>
      </c>
      <c r="F364" s="39" t="str">
        <f>IF($J364&lt;&gt;"",IF(VLOOKUP( $J364,DocumentDetailsTable[#Data],3,FALSE)=0,"",VLOOKUP( $J364,DocumentDetailsTable[#Data],3,FALSE)),"")</f>
        <v/>
      </c>
      <c r="G364" s="24" t="str">
        <f>IF( COUNTA(H364,I364,J364,K364,L364,M364,N364,O364,P364,Q364,R364,S364,T364) &gt;0, COUNT(G$1:G363)+1, "")</f>
        <v/>
      </c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45"/>
    </row>
    <row r="365" spans="1:20" x14ac:dyDescent="0.25">
      <c r="A365" s="33" t="str">
        <f>IF($I365&lt;&gt;"",IF(VLOOKUP( $I365,ReviewerDetailsTable[#Data],2,FALSE)=0,"",VLOOKUP( $I365,ReviewerDetailsTable[#Data],2,FALSE)),"")</f>
        <v/>
      </c>
      <c r="B365" s="17" t="str">
        <f>IF($I365&lt;&gt;"",IF(VLOOKUP( $I365,ReviewerDetailsTable[#Data],3,FALSE)=0,"",VLOOKUP( $I365,ReviewerDetailsTable[#Data],3,FALSE)),"")</f>
        <v/>
      </c>
      <c r="C365" s="17" t="str">
        <f>IF($I365&lt;&gt;"",IF(VLOOKUP( $I365,ReviewerDetailsTable[#Data],4,FALSE)=0,"",VLOOKUP( $I365,ReviewerDetailsTable[#Data],4,FALSE)),"")</f>
        <v/>
      </c>
      <c r="D365" s="17" t="str">
        <f>IF($I365&lt;&gt;"",IF(VLOOKUP( $I365,ReviewerDetailsTable[#Data],5,FALSE)=0,"",VLOOKUP( $I365,ReviewerDetailsTable[#Data],5,FALSE)),"")</f>
        <v/>
      </c>
      <c r="E365" s="17" t="str">
        <f>IF($J365&lt;&gt;"",IF(VLOOKUP( $J365,DocumentDetailsTable[#Data],2,FALSE)=0,"",VLOOKUP( $J365,DocumentDetailsTable[#Data],2,FALSE)),"")</f>
        <v/>
      </c>
      <c r="F365" s="39" t="str">
        <f>IF($J365&lt;&gt;"",IF(VLOOKUP( $J365,DocumentDetailsTable[#Data],3,FALSE)=0,"",VLOOKUP( $J365,DocumentDetailsTable[#Data],3,FALSE)),"")</f>
        <v/>
      </c>
      <c r="G365" s="24" t="str">
        <f>IF( COUNTA(H365,I365,J365,K365,L365,M365,N365,O365,P365,Q365,R365,S365,T365) &gt;0, COUNT(G$1:G364)+1, "")</f>
        <v/>
      </c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45"/>
    </row>
    <row r="366" spans="1:20" x14ac:dyDescent="0.25">
      <c r="A366" s="33" t="str">
        <f>IF($I366&lt;&gt;"",IF(VLOOKUP( $I366,ReviewerDetailsTable[#Data],2,FALSE)=0,"",VLOOKUP( $I366,ReviewerDetailsTable[#Data],2,FALSE)),"")</f>
        <v/>
      </c>
      <c r="B366" s="17" t="str">
        <f>IF($I366&lt;&gt;"",IF(VLOOKUP( $I366,ReviewerDetailsTable[#Data],3,FALSE)=0,"",VLOOKUP( $I366,ReviewerDetailsTable[#Data],3,FALSE)),"")</f>
        <v/>
      </c>
      <c r="C366" s="17" t="str">
        <f>IF($I366&lt;&gt;"",IF(VLOOKUP( $I366,ReviewerDetailsTable[#Data],4,FALSE)=0,"",VLOOKUP( $I366,ReviewerDetailsTable[#Data],4,FALSE)),"")</f>
        <v/>
      </c>
      <c r="D366" s="17" t="str">
        <f>IF($I366&lt;&gt;"",IF(VLOOKUP( $I366,ReviewerDetailsTable[#Data],5,FALSE)=0,"",VLOOKUP( $I366,ReviewerDetailsTable[#Data],5,FALSE)),"")</f>
        <v/>
      </c>
      <c r="E366" s="17" t="str">
        <f>IF($J366&lt;&gt;"",IF(VLOOKUP( $J366,DocumentDetailsTable[#Data],2,FALSE)=0,"",VLOOKUP( $J366,DocumentDetailsTable[#Data],2,FALSE)),"")</f>
        <v/>
      </c>
      <c r="F366" s="39" t="str">
        <f>IF($J366&lt;&gt;"",IF(VLOOKUP( $J366,DocumentDetailsTable[#Data],3,FALSE)=0,"",VLOOKUP( $J366,DocumentDetailsTable[#Data],3,FALSE)),"")</f>
        <v/>
      </c>
      <c r="G366" s="24" t="str">
        <f>IF( COUNTA(H366,I366,J366,K366,L366,M366,N366,O366,P366,Q366,R366,S366,T366) &gt;0, COUNT(G$1:G365)+1, "")</f>
        <v/>
      </c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45"/>
    </row>
    <row r="367" spans="1:20" x14ac:dyDescent="0.25">
      <c r="A367" s="33" t="str">
        <f>IF($I367&lt;&gt;"",IF(VLOOKUP( $I367,ReviewerDetailsTable[#Data],2,FALSE)=0,"",VLOOKUP( $I367,ReviewerDetailsTable[#Data],2,FALSE)),"")</f>
        <v/>
      </c>
      <c r="B367" s="17" t="str">
        <f>IF($I367&lt;&gt;"",IF(VLOOKUP( $I367,ReviewerDetailsTable[#Data],3,FALSE)=0,"",VLOOKUP( $I367,ReviewerDetailsTable[#Data],3,FALSE)),"")</f>
        <v/>
      </c>
      <c r="C367" s="17" t="str">
        <f>IF($I367&lt;&gt;"",IF(VLOOKUP( $I367,ReviewerDetailsTable[#Data],4,FALSE)=0,"",VLOOKUP( $I367,ReviewerDetailsTable[#Data],4,FALSE)),"")</f>
        <v/>
      </c>
      <c r="D367" s="17" t="str">
        <f>IF($I367&lt;&gt;"",IF(VLOOKUP( $I367,ReviewerDetailsTable[#Data],5,FALSE)=0,"",VLOOKUP( $I367,ReviewerDetailsTable[#Data],5,FALSE)),"")</f>
        <v/>
      </c>
      <c r="E367" s="17" t="str">
        <f>IF($J367&lt;&gt;"",IF(VLOOKUP( $J367,DocumentDetailsTable[#Data],2,FALSE)=0,"",VLOOKUP( $J367,DocumentDetailsTable[#Data],2,FALSE)),"")</f>
        <v/>
      </c>
      <c r="F367" s="39" t="str">
        <f>IF($J367&lt;&gt;"",IF(VLOOKUP( $J367,DocumentDetailsTable[#Data],3,FALSE)=0,"",VLOOKUP( $J367,DocumentDetailsTable[#Data],3,FALSE)),"")</f>
        <v/>
      </c>
      <c r="G367" s="24" t="str">
        <f>IF( COUNTA(H367,I367,J367,K367,L367,M367,N367,O367,P367,Q367,R367,S367,T367) &gt;0, COUNT(G$1:G366)+1, "")</f>
        <v/>
      </c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45"/>
    </row>
    <row r="368" spans="1:20" x14ac:dyDescent="0.25">
      <c r="A368" s="33" t="str">
        <f>IF($I368&lt;&gt;"",IF(VLOOKUP( $I368,ReviewerDetailsTable[#Data],2,FALSE)=0,"",VLOOKUP( $I368,ReviewerDetailsTable[#Data],2,FALSE)),"")</f>
        <v/>
      </c>
      <c r="B368" s="17" t="str">
        <f>IF($I368&lt;&gt;"",IF(VLOOKUP( $I368,ReviewerDetailsTable[#Data],3,FALSE)=0,"",VLOOKUP( $I368,ReviewerDetailsTable[#Data],3,FALSE)),"")</f>
        <v/>
      </c>
      <c r="C368" s="17" t="str">
        <f>IF($I368&lt;&gt;"",IF(VLOOKUP( $I368,ReviewerDetailsTable[#Data],4,FALSE)=0,"",VLOOKUP( $I368,ReviewerDetailsTable[#Data],4,FALSE)),"")</f>
        <v/>
      </c>
      <c r="D368" s="17" t="str">
        <f>IF($I368&lt;&gt;"",IF(VLOOKUP( $I368,ReviewerDetailsTable[#Data],5,FALSE)=0,"",VLOOKUP( $I368,ReviewerDetailsTable[#Data],5,FALSE)),"")</f>
        <v/>
      </c>
      <c r="E368" s="17" t="str">
        <f>IF($J368&lt;&gt;"",IF(VLOOKUP( $J368,DocumentDetailsTable[#Data],2,FALSE)=0,"",VLOOKUP( $J368,DocumentDetailsTable[#Data],2,FALSE)),"")</f>
        <v/>
      </c>
      <c r="F368" s="39" t="str">
        <f>IF($J368&lt;&gt;"",IF(VLOOKUP( $J368,DocumentDetailsTable[#Data],3,FALSE)=0,"",VLOOKUP( $J368,DocumentDetailsTable[#Data],3,FALSE)),"")</f>
        <v/>
      </c>
      <c r="G368" s="24" t="str">
        <f>IF( COUNTA(H368,I368,J368,K368,L368,M368,N368,O368,P368,Q368,R368,S368,T368) &gt;0, COUNT(G$1:G367)+1, "")</f>
        <v/>
      </c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45"/>
    </row>
    <row r="369" spans="1:20" x14ac:dyDescent="0.25">
      <c r="A369" s="33" t="str">
        <f>IF($I369&lt;&gt;"",IF(VLOOKUP( $I369,ReviewerDetailsTable[#Data],2,FALSE)=0,"",VLOOKUP( $I369,ReviewerDetailsTable[#Data],2,FALSE)),"")</f>
        <v/>
      </c>
      <c r="B369" s="17" t="str">
        <f>IF($I369&lt;&gt;"",IF(VLOOKUP( $I369,ReviewerDetailsTable[#Data],3,FALSE)=0,"",VLOOKUP( $I369,ReviewerDetailsTable[#Data],3,FALSE)),"")</f>
        <v/>
      </c>
      <c r="C369" s="17" t="str">
        <f>IF($I369&lt;&gt;"",IF(VLOOKUP( $I369,ReviewerDetailsTable[#Data],4,FALSE)=0,"",VLOOKUP( $I369,ReviewerDetailsTable[#Data],4,FALSE)),"")</f>
        <v/>
      </c>
      <c r="D369" s="17" t="str">
        <f>IF($I369&lt;&gt;"",IF(VLOOKUP( $I369,ReviewerDetailsTable[#Data],5,FALSE)=0,"",VLOOKUP( $I369,ReviewerDetailsTable[#Data],5,FALSE)),"")</f>
        <v/>
      </c>
      <c r="E369" s="17" t="str">
        <f>IF($J369&lt;&gt;"",IF(VLOOKUP( $J369,DocumentDetailsTable[#Data],2,FALSE)=0,"",VLOOKUP( $J369,DocumentDetailsTable[#Data],2,FALSE)),"")</f>
        <v/>
      </c>
      <c r="F369" s="39" t="str">
        <f>IF($J369&lt;&gt;"",IF(VLOOKUP( $J369,DocumentDetailsTable[#Data],3,FALSE)=0,"",VLOOKUP( $J369,DocumentDetailsTable[#Data],3,FALSE)),"")</f>
        <v/>
      </c>
      <c r="G369" s="24" t="str">
        <f>IF( COUNTA(H369,I369,J369,K369,L369,M369,N369,O369,P369,Q369,R369,S369,T369) &gt;0, COUNT(G$1:G368)+1, "")</f>
        <v/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45"/>
    </row>
    <row r="370" spans="1:20" x14ac:dyDescent="0.25">
      <c r="A370" s="33" t="str">
        <f>IF($I370&lt;&gt;"",IF(VLOOKUP( $I370,ReviewerDetailsTable[#Data],2,FALSE)=0,"",VLOOKUP( $I370,ReviewerDetailsTable[#Data],2,FALSE)),"")</f>
        <v/>
      </c>
      <c r="B370" s="17" t="str">
        <f>IF($I370&lt;&gt;"",IF(VLOOKUP( $I370,ReviewerDetailsTable[#Data],3,FALSE)=0,"",VLOOKUP( $I370,ReviewerDetailsTable[#Data],3,FALSE)),"")</f>
        <v/>
      </c>
      <c r="C370" s="17" t="str">
        <f>IF($I370&lt;&gt;"",IF(VLOOKUP( $I370,ReviewerDetailsTable[#Data],4,FALSE)=0,"",VLOOKUP( $I370,ReviewerDetailsTable[#Data],4,FALSE)),"")</f>
        <v/>
      </c>
      <c r="D370" s="17" t="str">
        <f>IF($I370&lt;&gt;"",IF(VLOOKUP( $I370,ReviewerDetailsTable[#Data],5,FALSE)=0,"",VLOOKUP( $I370,ReviewerDetailsTable[#Data],5,FALSE)),"")</f>
        <v/>
      </c>
      <c r="E370" s="17" t="str">
        <f>IF($J370&lt;&gt;"",IF(VLOOKUP( $J370,DocumentDetailsTable[#Data],2,FALSE)=0,"",VLOOKUP( $J370,DocumentDetailsTable[#Data],2,FALSE)),"")</f>
        <v/>
      </c>
      <c r="F370" s="39" t="str">
        <f>IF($J370&lt;&gt;"",IF(VLOOKUP( $J370,DocumentDetailsTable[#Data],3,FALSE)=0,"",VLOOKUP( $J370,DocumentDetailsTable[#Data],3,FALSE)),"")</f>
        <v/>
      </c>
      <c r="G370" s="24" t="str">
        <f>IF( COUNTA(H370,I370,J370,K370,L370,M370,N370,O370,P370,Q370,R370,S370,T370) &gt;0, COUNT(G$1:G369)+1, "")</f>
        <v/>
      </c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45"/>
    </row>
    <row r="371" spans="1:20" x14ac:dyDescent="0.25">
      <c r="A371" s="33" t="str">
        <f>IF($I371&lt;&gt;"",IF(VLOOKUP( $I371,ReviewerDetailsTable[#Data],2,FALSE)=0,"",VLOOKUP( $I371,ReviewerDetailsTable[#Data],2,FALSE)),"")</f>
        <v/>
      </c>
      <c r="B371" s="17" t="str">
        <f>IF($I371&lt;&gt;"",IF(VLOOKUP( $I371,ReviewerDetailsTable[#Data],3,FALSE)=0,"",VLOOKUP( $I371,ReviewerDetailsTable[#Data],3,FALSE)),"")</f>
        <v/>
      </c>
      <c r="C371" s="17" t="str">
        <f>IF($I371&lt;&gt;"",IF(VLOOKUP( $I371,ReviewerDetailsTable[#Data],4,FALSE)=0,"",VLOOKUP( $I371,ReviewerDetailsTable[#Data],4,FALSE)),"")</f>
        <v/>
      </c>
      <c r="D371" s="17" t="str">
        <f>IF($I371&lt;&gt;"",IF(VLOOKUP( $I371,ReviewerDetailsTable[#Data],5,FALSE)=0,"",VLOOKUP( $I371,ReviewerDetailsTable[#Data],5,FALSE)),"")</f>
        <v/>
      </c>
      <c r="E371" s="17" t="str">
        <f>IF($J371&lt;&gt;"",IF(VLOOKUP( $J371,DocumentDetailsTable[#Data],2,FALSE)=0,"",VLOOKUP( $J371,DocumentDetailsTable[#Data],2,FALSE)),"")</f>
        <v/>
      </c>
      <c r="F371" s="39" t="str">
        <f>IF($J371&lt;&gt;"",IF(VLOOKUP( $J371,DocumentDetailsTable[#Data],3,FALSE)=0,"",VLOOKUP( $J371,DocumentDetailsTable[#Data],3,FALSE)),"")</f>
        <v/>
      </c>
      <c r="G371" s="24" t="str">
        <f>IF( COUNTA(H371,I371,J371,K371,L371,M371,N371,O371,P371,Q371,R371,S371,T371) &gt;0, COUNT(G$1:G370)+1, "")</f>
        <v/>
      </c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45"/>
    </row>
    <row r="372" spans="1:20" x14ac:dyDescent="0.25">
      <c r="A372" s="33" t="str">
        <f>IF($I372&lt;&gt;"",IF(VLOOKUP( $I372,ReviewerDetailsTable[#Data],2,FALSE)=0,"",VLOOKUP( $I372,ReviewerDetailsTable[#Data],2,FALSE)),"")</f>
        <v/>
      </c>
      <c r="B372" s="17" t="str">
        <f>IF($I372&lt;&gt;"",IF(VLOOKUP( $I372,ReviewerDetailsTable[#Data],3,FALSE)=0,"",VLOOKUP( $I372,ReviewerDetailsTable[#Data],3,FALSE)),"")</f>
        <v/>
      </c>
      <c r="C372" s="17" t="str">
        <f>IF($I372&lt;&gt;"",IF(VLOOKUP( $I372,ReviewerDetailsTable[#Data],4,FALSE)=0,"",VLOOKUP( $I372,ReviewerDetailsTable[#Data],4,FALSE)),"")</f>
        <v/>
      </c>
      <c r="D372" s="17" t="str">
        <f>IF($I372&lt;&gt;"",IF(VLOOKUP( $I372,ReviewerDetailsTable[#Data],5,FALSE)=0,"",VLOOKUP( $I372,ReviewerDetailsTable[#Data],5,FALSE)),"")</f>
        <v/>
      </c>
      <c r="E372" s="17" t="str">
        <f>IF($J372&lt;&gt;"",IF(VLOOKUP( $J372,DocumentDetailsTable[#Data],2,FALSE)=0,"",VLOOKUP( $J372,DocumentDetailsTable[#Data],2,FALSE)),"")</f>
        <v/>
      </c>
      <c r="F372" s="39" t="str">
        <f>IF($J372&lt;&gt;"",IF(VLOOKUP( $J372,DocumentDetailsTable[#Data],3,FALSE)=0,"",VLOOKUP( $J372,DocumentDetailsTable[#Data],3,FALSE)),"")</f>
        <v/>
      </c>
      <c r="G372" s="24" t="str">
        <f>IF( COUNTA(H372,I372,J372,K372,L372,M372,N372,O372,P372,Q372,R372,S372,T372) &gt;0, COUNT(G$1:G371)+1, "")</f>
        <v/>
      </c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45"/>
    </row>
    <row r="373" spans="1:20" x14ac:dyDescent="0.25">
      <c r="A373" s="33" t="str">
        <f>IF($I373&lt;&gt;"",IF(VLOOKUP( $I373,ReviewerDetailsTable[#Data],2,FALSE)=0,"",VLOOKUP( $I373,ReviewerDetailsTable[#Data],2,FALSE)),"")</f>
        <v/>
      </c>
      <c r="B373" s="17" t="str">
        <f>IF($I373&lt;&gt;"",IF(VLOOKUP( $I373,ReviewerDetailsTable[#Data],3,FALSE)=0,"",VLOOKUP( $I373,ReviewerDetailsTable[#Data],3,FALSE)),"")</f>
        <v/>
      </c>
      <c r="C373" s="17" t="str">
        <f>IF($I373&lt;&gt;"",IF(VLOOKUP( $I373,ReviewerDetailsTable[#Data],4,FALSE)=0,"",VLOOKUP( $I373,ReviewerDetailsTable[#Data],4,FALSE)),"")</f>
        <v/>
      </c>
      <c r="D373" s="17" t="str">
        <f>IF($I373&lt;&gt;"",IF(VLOOKUP( $I373,ReviewerDetailsTable[#Data],5,FALSE)=0,"",VLOOKUP( $I373,ReviewerDetailsTable[#Data],5,FALSE)),"")</f>
        <v/>
      </c>
      <c r="E373" s="17" t="str">
        <f>IF($J373&lt;&gt;"",IF(VLOOKUP( $J373,DocumentDetailsTable[#Data],2,FALSE)=0,"",VLOOKUP( $J373,DocumentDetailsTable[#Data],2,FALSE)),"")</f>
        <v/>
      </c>
      <c r="F373" s="39" t="str">
        <f>IF($J373&lt;&gt;"",IF(VLOOKUP( $J373,DocumentDetailsTable[#Data],3,FALSE)=0,"",VLOOKUP( $J373,DocumentDetailsTable[#Data],3,FALSE)),"")</f>
        <v/>
      </c>
      <c r="G373" s="24" t="str">
        <f>IF( COUNTA(H373,I373,J373,K373,L373,M373,N373,O373,P373,Q373,R373,S373,T373) &gt;0, COUNT(G$1:G372)+1, "")</f>
        <v/>
      </c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45"/>
    </row>
    <row r="374" spans="1:20" x14ac:dyDescent="0.25">
      <c r="A374" s="33" t="str">
        <f>IF($I374&lt;&gt;"",IF(VLOOKUP( $I374,ReviewerDetailsTable[#Data],2,FALSE)=0,"",VLOOKUP( $I374,ReviewerDetailsTable[#Data],2,FALSE)),"")</f>
        <v/>
      </c>
      <c r="B374" s="17" t="str">
        <f>IF($I374&lt;&gt;"",IF(VLOOKUP( $I374,ReviewerDetailsTable[#Data],3,FALSE)=0,"",VLOOKUP( $I374,ReviewerDetailsTable[#Data],3,FALSE)),"")</f>
        <v/>
      </c>
      <c r="C374" s="17" t="str">
        <f>IF($I374&lt;&gt;"",IF(VLOOKUP( $I374,ReviewerDetailsTable[#Data],4,FALSE)=0,"",VLOOKUP( $I374,ReviewerDetailsTable[#Data],4,FALSE)),"")</f>
        <v/>
      </c>
      <c r="D374" s="17" t="str">
        <f>IF($I374&lt;&gt;"",IF(VLOOKUP( $I374,ReviewerDetailsTable[#Data],5,FALSE)=0,"",VLOOKUP( $I374,ReviewerDetailsTable[#Data],5,FALSE)),"")</f>
        <v/>
      </c>
      <c r="E374" s="17" t="str">
        <f>IF($J374&lt;&gt;"",IF(VLOOKUP( $J374,DocumentDetailsTable[#Data],2,FALSE)=0,"",VLOOKUP( $J374,DocumentDetailsTable[#Data],2,FALSE)),"")</f>
        <v/>
      </c>
      <c r="F374" s="39" t="str">
        <f>IF($J374&lt;&gt;"",IF(VLOOKUP( $J374,DocumentDetailsTable[#Data],3,FALSE)=0,"",VLOOKUP( $J374,DocumentDetailsTable[#Data],3,FALSE)),"")</f>
        <v/>
      </c>
      <c r="G374" s="24" t="str">
        <f>IF( COUNTA(H374,I374,J374,K374,L374,M374,N374,O374,P374,Q374,R374,S374,T374) &gt;0, COUNT(G$1:G373)+1, "")</f>
        <v/>
      </c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45"/>
    </row>
    <row r="375" spans="1:20" x14ac:dyDescent="0.25">
      <c r="A375" s="33" t="str">
        <f>IF($I375&lt;&gt;"",IF(VLOOKUP( $I375,ReviewerDetailsTable[#Data],2,FALSE)=0,"",VLOOKUP( $I375,ReviewerDetailsTable[#Data],2,FALSE)),"")</f>
        <v/>
      </c>
      <c r="B375" s="17" t="str">
        <f>IF($I375&lt;&gt;"",IF(VLOOKUP( $I375,ReviewerDetailsTable[#Data],3,FALSE)=0,"",VLOOKUP( $I375,ReviewerDetailsTable[#Data],3,FALSE)),"")</f>
        <v/>
      </c>
      <c r="C375" s="17" t="str">
        <f>IF($I375&lt;&gt;"",IF(VLOOKUP( $I375,ReviewerDetailsTable[#Data],4,FALSE)=0,"",VLOOKUP( $I375,ReviewerDetailsTable[#Data],4,FALSE)),"")</f>
        <v/>
      </c>
      <c r="D375" s="17" t="str">
        <f>IF($I375&lt;&gt;"",IF(VLOOKUP( $I375,ReviewerDetailsTable[#Data],5,FALSE)=0,"",VLOOKUP( $I375,ReviewerDetailsTable[#Data],5,FALSE)),"")</f>
        <v/>
      </c>
      <c r="E375" s="17" t="str">
        <f>IF($J375&lt;&gt;"",IF(VLOOKUP( $J375,DocumentDetailsTable[#Data],2,FALSE)=0,"",VLOOKUP( $J375,DocumentDetailsTable[#Data],2,FALSE)),"")</f>
        <v/>
      </c>
      <c r="F375" s="39" t="str">
        <f>IF($J375&lt;&gt;"",IF(VLOOKUP( $J375,DocumentDetailsTable[#Data],3,FALSE)=0,"",VLOOKUP( $J375,DocumentDetailsTable[#Data],3,FALSE)),"")</f>
        <v/>
      </c>
      <c r="G375" s="24" t="str">
        <f>IF( COUNTA(H375,I375,J375,K375,L375,M375,N375,O375,P375,Q375,R375,S375,T375) &gt;0, COUNT(G$1:G374)+1, "")</f>
        <v/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45"/>
    </row>
    <row r="376" spans="1:20" x14ac:dyDescent="0.25">
      <c r="A376" s="33" t="str">
        <f>IF($I376&lt;&gt;"",IF(VLOOKUP( $I376,ReviewerDetailsTable[#Data],2,FALSE)=0,"",VLOOKUP( $I376,ReviewerDetailsTable[#Data],2,FALSE)),"")</f>
        <v/>
      </c>
      <c r="B376" s="17" t="str">
        <f>IF($I376&lt;&gt;"",IF(VLOOKUP( $I376,ReviewerDetailsTable[#Data],3,FALSE)=0,"",VLOOKUP( $I376,ReviewerDetailsTable[#Data],3,FALSE)),"")</f>
        <v/>
      </c>
      <c r="C376" s="17" t="str">
        <f>IF($I376&lt;&gt;"",IF(VLOOKUP( $I376,ReviewerDetailsTable[#Data],4,FALSE)=0,"",VLOOKUP( $I376,ReviewerDetailsTable[#Data],4,FALSE)),"")</f>
        <v/>
      </c>
      <c r="D376" s="17" t="str">
        <f>IF($I376&lt;&gt;"",IF(VLOOKUP( $I376,ReviewerDetailsTable[#Data],5,FALSE)=0,"",VLOOKUP( $I376,ReviewerDetailsTable[#Data],5,FALSE)),"")</f>
        <v/>
      </c>
      <c r="E376" s="17" t="str">
        <f>IF($J376&lt;&gt;"",IF(VLOOKUP( $J376,DocumentDetailsTable[#Data],2,FALSE)=0,"",VLOOKUP( $J376,DocumentDetailsTable[#Data],2,FALSE)),"")</f>
        <v/>
      </c>
      <c r="F376" s="39" t="str">
        <f>IF($J376&lt;&gt;"",IF(VLOOKUP( $J376,DocumentDetailsTable[#Data],3,FALSE)=0,"",VLOOKUP( $J376,DocumentDetailsTable[#Data],3,FALSE)),"")</f>
        <v/>
      </c>
      <c r="G376" s="24" t="str">
        <f>IF( COUNTA(H376,I376,J376,K376,L376,M376,N376,O376,P376,Q376,R376,S376,T376) &gt;0, COUNT(G$1:G375)+1, "")</f>
        <v/>
      </c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45"/>
    </row>
    <row r="377" spans="1:20" x14ac:dyDescent="0.25">
      <c r="A377" s="33" t="str">
        <f>IF($I377&lt;&gt;"",IF(VLOOKUP( $I377,ReviewerDetailsTable[#Data],2,FALSE)=0,"",VLOOKUP( $I377,ReviewerDetailsTable[#Data],2,FALSE)),"")</f>
        <v/>
      </c>
      <c r="B377" s="17" t="str">
        <f>IF($I377&lt;&gt;"",IF(VLOOKUP( $I377,ReviewerDetailsTable[#Data],3,FALSE)=0,"",VLOOKUP( $I377,ReviewerDetailsTable[#Data],3,FALSE)),"")</f>
        <v/>
      </c>
      <c r="C377" s="17" t="str">
        <f>IF($I377&lt;&gt;"",IF(VLOOKUP( $I377,ReviewerDetailsTable[#Data],4,FALSE)=0,"",VLOOKUP( $I377,ReviewerDetailsTable[#Data],4,FALSE)),"")</f>
        <v/>
      </c>
      <c r="D377" s="17" t="str">
        <f>IF($I377&lt;&gt;"",IF(VLOOKUP( $I377,ReviewerDetailsTable[#Data],5,FALSE)=0,"",VLOOKUP( $I377,ReviewerDetailsTable[#Data],5,FALSE)),"")</f>
        <v/>
      </c>
      <c r="E377" s="17" t="str">
        <f>IF($J377&lt;&gt;"",IF(VLOOKUP( $J377,DocumentDetailsTable[#Data],2,FALSE)=0,"",VLOOKUP( $J377,DocumentDetailsTable[#Data],2,FALSE)),"")</f>
        <v/>
      </c>
      <c r="F377" s="39" t="str">
        <f>IF($J377&lt;&gt;"",IF(VLOOKUP( $J377,DocumentDetailsTable[#Data],3,FALSE)=0,"",VLOOKUP( $J377,DocumentDetailsTable[#Data],3,FALSE)),"")</f>
        <v/>
      </c>
      <c r="G377" s="24" t="str">
        <f>IF( COUNTA(H377,I377,J377,K377,L377,M377,N377,O377,P377,Q377,R377,S377,T377) &gt;0, COUNT(G$1:G376)+1, "")</f>
        <v/>
      </c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45"/>
    </row>
    <row r="378" spans="1:20" x14ac:dyDescent="0.25">
      <c r="A378" s="33" t="str">
        <f>IF($I378&lt;&gt;"",IF(VLOOKUP( $I378,ReviewerDetailsTable[#Data],2,FALSE)=0,"",VLOOKUP( $I378,ReviewerDetailsTable[#Data],2,FALSE)),"")</f>
        <v/>
      </c>
      <c r="B378" s="17" t="str">
        <f>IF($I378&lt;&gt;"",IF(VLOOKUP( $I378,ReviewerDetailsTable[#Data],3,FALSE)=0,"",VLOOKUP( $I378,ReviewerDetailsTable[#Data],3,FALSE)),"")</f>
        <v/>
      </c>
      <c r="C378" s="17" t="str">
        <f>IF($I378&lt;&gt;"",IF(VLOOKUP( $I378,ReviewerDetailsTable[#Data],4,FALSE)=0,"",VLOOKUP( $I378,ReviewerDetailsTable[#Data],4,FALSE)),"")</f>
        <v/>
      </c>
      <c r="D378" s="17" t="str">
        <f>IF($I378&lt;&gt;"",IF(VLOOKUP( $I378,ReviewerDetailsTable[#Data],5,FALSE)=0,"",VLOOKUP( $I378,ReviewerDetailsTable[#Data],5,FALSE)),"")</f>
        <v/>
      </c>
      <c r="E378" s="17" t="str">
        <f>IF($J378&lt;&gt;"",IF(VLOOKUP( $J378,DocumentDetailsTable[#Data],2,FALSE)=0,"",VLOOKUP( $J378,DocumentDetailsTable[#Data],2,FALSE)),"")</f>
        <v/>
      </c>
      <c r="F378" s="39" t="str">
        <f>IF($J378&lt;&gt;"",IF(VLOOKUP( $J378,DocumentDetailsTable[#Data],3,FALSE)=0,"",VLOOKUP( $J378,DocumentDetailsTable[#Data],3,FALSE)),"")</f>
        <v/>
      </c>
      <c r="G378" s="24" t="str">
        <f>IF( COUNTA(H378,I378,J378,K378,L378,M378,N378,O378,P378,Q378,R378,S378,T378) &gt;0, COUNT(G$1:G377)+1, "")</f>
        <v/>
      </c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45"/>
    </row>
    <row r="379" spans="1:20" x14ac:dyDescent="0.25">
      <c r="A379" s="33" t="str">
        <f>IF($I379&lt;&gt;"",IF(VLOOKUP( $I379,ReviewerDetailsTable[#Data],2,FALSE)=0,"",VLOOKUP( $I379,ReviewerDetailsTable[#Data],2,FALSE)),"")</f>
        <v/>
      </c>
      <c r="B379" s="17" t="str">
        <f>IF($I379&lt;&gt;"",IF(VLOOKUP( $I379,ReviewerDetailsTable[#Data],3,FALSE)=0,"",VLOOKUP( $I379,ReviewerDetailsTable[#Data],3,FALSE)),"")</f>
        <v/>
      </c>
      <c r="C379" s="17" t="str">
        <f>IF($I379&lt;&gt;"",IF(VLOOKUP( $I379,ReviewerDetailsTable[#Data],4,FALSE)=0,"",VLOOKUP( $I379,ReviewerDetailsTable[#Data],4,FALSE)),"")</f>
        <v/>
      </c>
      <c r="D379" s="17" t="str">
        <f>IF($I379&lt;&gt;"",IF(VLOOKUP( $I379,ReviewerDetailsTable[#Data],5,FALSE)=0,"",VLOOKUP( $I379,ReviewerDetailsTable[#Data],5,FALSE)),"")</f>
        <v/>
      </c>
      <c r="E379" s="17" t="str">
        <f>IF($J379&lt;&gt;"",IF(VLOOKUP( $J379,DocumentDetailsTable[#Data],2,FALSE)=0,"",VLOOKUP( $J379,DocumentDetailsTable[#Data],2,FALSE)),"")</f>
        <v/>
      </c>
      <c r="F379" s="39" t="str">
        <f>IF($J379&lt;&gt;"",IF(VLOOKUP( $J379,DocumentDetailsTable[#Data],3,FALSE)=0,"",VLOOKUP( $J379,DocumentDetailsTable[#Data],3,FALSE)),"")</f>
        <v/>
      </c>
      <c r="G379" s="24" t="str">
        <f>IF( COUNTA(H379,I379,J379,K379,L379,M379,N379,O379,P379,Q379,R379,S379,T379) &gt;0, COUNT(G$1:G378)+1, "")</f>
        <v/>
      </c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45"/>
    </row>
    <row r="380" spans="1:20" x14ac:dyDescent="0.25">
      <c r="A380" s="33" t="str">
        <f>IF($I380&lt;&gt;"",IF(VLOOKUP( $I380,ReviewerDetailsTable[#Data],2,FALSE)=0,"",VLOOKUP( $I380,ReviewerDetailsTable[#Data],2,FALSE)),"")</f>
        <v/>
      </c>
      <c r="B380" s="17" t="str">
        <f>IF($I380&lt;&gt;"",IF(VLOOKUP( $I380,ReviewerDetailsTable[#Data],3,FALSE)=0,"",VLOOKUP( $I380,ReviewerDetailsTable[#Data],3,FALSE)),"")</f>
        <v/>
      </c>
      <c r="C380" s="17" t="str">
        <f>IF($I380&lt;&gt;"",IF(VLOOKUP( $I380,ReviewerDetailsTable[#Data],4,FALSE)=0,"",VLOOKUP( $I380,ReviewerDetailsTable[#Data],4,FALSE)),"")</f>
        <v/>
      </c>
      <c r="D380" s="17" t="str">
        <f>IF($I380&lt;&gt;"",IF(VLOOKUP( $I380,ReviewerDetailsTable[#Data],5,FALSE)=0,"",VLOOKUP( $I380,ReviewerDetailsTable[#Data],5,FALSE)),"")</f>
        <v/>
      </c>
      <c r="E380" s="17" t="str">
        <f>IF($J380&lt;&gt;"",IF(VLOOKUP( $J380,DocumentDetailsTable[#Data],2,FALSE)=0,"",VLOOKUP( $J380,DocumentDetailsTable[#Data],2,FALSE)),"")</f>
        <v/>
      </c>
      <c r="F380" s="39" t="str">
        <f>IF($J380&lt;&gt;"",IF(VLOOKUP( $J380,DocumentDetailsTable[#Data],3,FALSE)=0,"",VLOOKUP( $J380,DocumentDetailsTable[#Data],3,FALSE)),"")</f>
        <v/>
      </c>
      <c r="G380" s="24" t="str">
        <f>IF( COUNTA(H380,I380,J380,K380,L380,M380,N380,O380,P380,Q380,R380,S380,T380) &gt;0, COUNT(G$1:G379)+1, "")</f>
        <v/>
      </c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45"/>
    </row>
    <row r="381" spans="1:20" x14ac:dyDescent="0.25">
      <c r="A381" s="33" t="str">
        <f>IF($I381&lt;&gt;"",IF(VLOOKUP( $I381,ReviewerDetailsTable[#Data],2,FALSE)=0,"",VLOOKUP( $I381,ReviewerDetailsTable[#Data],2,FALSE)),"")</f>
        <v/>
      </c>
      <c r="B381" s="17" t="str">
        <f>IF($I381&lt;&gt;"",IF(VLOOKUP( $I381,ReviewerDetailsTable[#Data],3,FALSE)=0,"",VLOOKUP( $I381,ReviewerDetailsTable[#Data],3,FALSE)),"")</f>
        <v/>
      </c>
      <c r="C381" s="17" t="str">
        <f>IF($I381&lt;&gt;"",IF(VLOOKUP( $I381,ReviewerDetailsTable[#Data],4,FALSE)=0,"",VLOOKUP( $I381,ReviewerDetailsTable[#Data],4,FALSE)),"")</f>
        <v/>
      </c>
      <c r="D381" s="17" t="str">
        <f>IF($I381&lt;&gt;"",IF(VLOOKUP( $I381,ReviewerDetailsTable[#Data],5,FALSE)=0,"",VLOOKUP( $I381,ReviewerDetailsTable[#Data],5,FALSE)),"")</f>
        <v/>
      </c>
      <c r="E381" s="17" t="str">
        <f>IF($J381&lt;&gt;"",IF(VLOOKUP( $J381,DocumentDetailsTable[#Data],2,FALSE)=0,"",VLOOKUP( $J381,DocumentDetailsTable[#Data],2,FALSE)),"")</f>
        <v/>
      </c>
      <c r="F381" s="39" t="str">
        <f>IF($J381&lt;&gt;"",IF(VLOOKUP( $J381,DocumentDetailsTable[#Data],3,FALSE)=0,"",VLOOKUP( $J381,DocumentDetailsTable[#Data],3,FALSE)),"")</f>
        <v/>
      </c>
      <c r="G381" s="24" t="str">
        <f>IF( COUNTA(H381,I381,J381,K381,L381,M381,N381,O381,P381,Q381,R381,S381,T381) &gt;0, COUNT(G$1:G380)+1, "")</f>
        <v/>
      </c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45"/>
    </row>
    <row r="382" spans="1:20" x14ac:dyDescent="0.25">
      <c r="A382" s="33" t="str">
        <f>IF($I382&lt;&gt;"",IF(VLOOKUP( $I382,ReviewerDetailsTable[#Data],2,FALSE)=0,"",VLOOKUP( $I382,ReviewerDetailsTable[#Data],2,FALSE)),"")</f>
        <v/>
      </c>
      <c r="B382" s="17" t="str">
        <f>IF($I382&lt;&gt;"",IF(VLOOKUP( $I382,ReviewerDetailsTable[#Data],3,FALSE)=0,"",VLOOKUP( $I382,ReviewerDetailsTable[#Data],3,FALSE)),"")</f>
        <v/>
      </c>
      <c r="C382" s="17" t="str">
        <f>IF($I382&lt;&gt;"",IF(VLOOKUP( $I382,ReviewerDetailsTable[#Data],4,FALSE)=0,"",VLOOKUP( $I382,ReviewerDetailsTable[#Data],4,FALSE)),"")</f>
        <v/>
      </c>
      <c r="D382" s="17" t="str">
        <f>IF($I382&lt;&gt;"",IF(VLOOKUP( $I382,ReviewerDetailsTable[#Data],5,FALSE)=0,"",VLOOKUP( $I382,ReviewerDetailsTable[#Data],5,FALSE)),"")</f>
        <v/>
      </c>
      <c r="E382" s="17" t="str">
        <f>IF($J382&lt;&gt;"",IF(VLOOKUP( $J382,DocumentDetailsTable[#Data],2,FALSE)=0,"",VLOOKUP( $J382,DocumentDetailsTable[#Data],2,FALSE)),"")</f>
        <v/>
      </c>
      <c r="F382" s="39" t="str">
        <f>IF($J382&lt;&gt;"",IF(VLOOKUP( $J382,DocumentDetailsTable[#Data],3,FALSE)=0,"",VLOOKUP( $J382,DocumentDetailsTable[#Data],3,FALSE)),"")</f>
        <v/>
      </c>
      <c r="G382" s="24" t="str">
        <f>IF( COUNTA(H382,I382,J382,K382,L382,M382,N382,O382,P382,Q382,R382,S382,T382) &gt;0, COUNT(G$1:G381)+1, "")</f>
        <v/>
      </c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45"/>
    </row>
    <row r="383" spans="1:20" x14ac:dyDescent="0.25">
      <c r="A383" s="33" t="str">
        <f>IF($I383&lt;&gt;"",IF(VLOOKUP( $I383,ReviewerDetailsTable[#Data],2,FALSE)=0,"",VLOOKUP( $I383,ReviewerDetailsTable[#Data],2,FALSE)),"")</f>
        <v/>
      </c>
      <c r="B383" s="17" t="str">
        <f>IF($I383&lt;&gt;"",IF(VLOOKUP( $I383,ReviewerDetailsTable[#Data],3,FALSE)=0,"",VLOOKUP( $I383,ReviewerDetailsTable[#Data],3,FALSE)),"")</f>
        <v/>
      </c>
      <c r="C383" s="17" t="str">
        <f>IF($I383&lt;&gt;"",IF(VLOOKUP( $I383,ReviewerDetailsTable[#Data],4,FALSE)=0,"",VLOOKUP( $I383,ReviewerDetailsTable[#Data],4,FALSE)),"")</f>
        <v/>
      </c>
      <c r="D383" s="17" t="str">
        <f>IF($I383&lt;&gt;"",IF(VLOOKUP( $I383,ReviewerDetailsTable[#Data],5,FALSE)=0,"",VLOOKUP( $I383,ReviewerDetailsTable[#Data],5,FALSE)),"")</f>
        <v/>
      </c>
      <c r="E383" s="17" t="str">
        <f>IF($J383&lt;&gt;"",IF(VLOOKUP( $J383,DocumentDetailsTable[#Data],2,FALSE)=0,"",VLOOKUP( $J383,DocumentDetailsTable[#Data],2,FALSE)),"")</f>
        <v/>
      </c>
      <c r="F383" s="39" t="str">
        <f>IF($J383&lt;&gt;"",IF(VLOOKUP( $J383,DocumentDetailsTable[#Data],3,FALSE)=0,"",VLOOKUP( $J383,DocumentDetailsTable[#Data],3,FALSE)),"")</f>
        <v/>
      </c>
      <c r="G383" s="24" t="str">
        <f>IF( COUNTA(H383,I383,J383,K383,L383,M383,N383,O383,P383,Q383,R383,S383,T383) &gt;0, COUNT(G$1:G382)+1, "")</f>
        <v/>
      </c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45"/>
    </row>
    <row r="384" spans="1:20" x14ac:dyDescent="0.25">
      <c r="A384" s="33" t="str">
        <f>IF($I384&lt;&gt;"",IF(VLOOKUP( $I384,ReviewerDetailsTable[#Data],2,FALSE)=0,"",VLOOKUP( $I384,ReviewerDetailsTable[#Data],2,FALSE)),"")</f>
        <v/>
      </c>
      <c r="B384" s="17" t="str">
        <f>IF($I384&lt;&gt;"",IF(VLOOKUP( $I384,ReviewerDetailsTable[#Data],3,FALSE)=0,"",VLOOKUP( $I384,ReviewerDetailsTable[#Data],3,FALSE)),"")</f>
        <v/>
      </c>
      <c r="C384" s="17" t="str">
        <f>IF($I384&lt;&gt;"",IF(VLOOKUP( $I384,ReviewerDetailsTable[#Data],4,FALSE)=0,"",VLOOKUP( $I384,ReviewerDetailsTable[#Data],4,FALSE)),"")</f>
        <v/>
      </c>
      <c r="D384" s="17" t="str">
        <f>IF($I384&lt;&gt;"",IF(VLOOKUP( $I384,ReviewerDetailsTable[#Data],5,FALSE)=0,"",VLOOKUP( $I384,ReviewerDetailsTable[#Data],5,FALSE)),"")</f>
        <v/>
      </c>
      <c r="E384" s="17" t="str">
        <f>IF($J384&lt;&gt;"",IF(VLOOKUP( $J384,DocumentDetailsTable[#Data],2,FALSE)=0,"",VLOOKUP( $J384,DocumentDetailsTable[#Data],2,FALSE)),"")</f>
        <v/>
      </c>
      <c r="F384" s="39" t="str">
        <f>IF($J384&lt;&gt;"",IF(VLOOKUP( $J384,DocumentDetailsTable[#Data],3,FALSE)=0,"",VLOOKUP( $J384,DocumentDetailsTable[#Data],3,FALSE)),"")</f>
        <v/>
      </c>
      <c r="G384" s="24" t="str">
        <f>IF( COUNTA(H384,I384,J384,K384,L384,M384,N384,O384,P384,Q384,R384,S384,T384) &gt;0, COUNT(G$1:G383)+1, "")</f>
        <v/>
      </c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45"/>
    </row>
    <row r="385" spans="1:20" x14ac:dyDescent="0.25">
      <c r="A385" s="33" t="str">
        <f>IF($I385&lt;&gt;"",IF(VLOOKUP( $I385,ReviewerDetailsTable[#Data],2,FALSE)=0,"",VLOOKUP( $I385,ReviewerDetailsTable[#Data],2,FALSE)),"")</f>
        <v/>
      </c>
      <c r="B385" s="17" t="str">
        <f>IF($I385&lt;&gt;"",IF(VLOOKUP( $I385,ReviewerDetailsTable[#Data],3,FALSE)=0,"",VLOOKUP( $I385,ReviewerDetailsTable[#Data],3,FALSE)),"")</f>
        <v/>
      </c>
      <c r="C385" s="17" t="str">
        <f>IF($I385&lt;&gt;"",IF(VLOOKUP( $I385,ReviewerDetailsTable[#Data],4,FALSE)=0,"",VLOOKUP( $I385,ReviewerDetailsTable[#Data],4,FALSE)),"")</f>
        <v/>
      </c>
      <c r="D385" s="17" t="str">
        <f>IF($I385&lt;&gt;"",IF(VLOOKUP( $I385,ReviewerDetailsTable[#Data],5,FALSE)=0,"",VLOOKUP( $I385,ReviewerDetailsTable[#Data],5,FALSE)),"")</f>
        <v/>
      </c>
      <c r="E385" s="17" t="str">
        <f>IF($J385&lt;&gt;"",IF(VLOOKUP( $J385,DocumentDetailsTable[#Data],2,FALSE)=0,"",VLOOKUP( $J385,DocumentDetailsTable[#Data],2,FALSE)),"")</f>
        <v/>
      </c>
      <c r="F385" s="39" t="str">
        <f>IF($J385&lt;&gt;"",IF(VLOOKUP( $J385,DocumentDetailsTable[#Data],3,FALSE)=0,"",VLOOKUP( $J385,DocumentDetailsTable[#Data],3,FALSE)),"")</f>
        <v/>
      </c>
      <c r="G385" s="24" t="str">
        <f>IF( COUNTA(H385,I385,J385,K385,L385,M385,N385,O385,P385,Q385,R385,S385,T385) &gt;0, COUNT(G$1:G384)+1, "")</f>
        <v/>
      </c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45"/>
    </row>
    <row r="386" spans="1:20" x14ac:dyDescent="0.25">
      <c r="A386" s="33" t="str">
        <f>IF($I386&lt;&gt;"",IF(VLOOKUP( $I386,ReviewerDetailsTable[#Data],2,FALSE)=0,"",VLOOKUP( $I386,ReviewerDetailsTable[#Data],2,FALSE)),"")</f>
        <v/>
      </c>
      <c r="B386" s="17" t="str">
        <f>IF($I386&lt;&gt;"",IF(VLOOKUP( $I386,ReviewerDetailsTable[#Data],3,FALSE)=0,"",VLOOKUP( $I386,ReviewerDetailsTable[#Data],3,FALSE)),"")</f>
        <v/>
      </c>
      <c r="C386" s="17" t="str">
        <f>IF($I386&lt;&gt;"",IF(VLOOKUP( $I386,ReviewerDetailsTable[#Data],4,FALSE)=0,"",VLOOKUP( $I386,ReviewerDetailsTable[#Data],4,FALSE)),"")</f>
        <v/>
      </c>
      <c r="D386" s="17" t="str">
        <f>IF($I386&lt;&gt;"",IF(VLOOKUP( $I386,ReviewerDetailsTable[#Data],5,FALSE)=0,"",VLOOKUP( $I386,ReviewerDetailsTable[#Data],5,FALSE)),"")</f>
        <v/>
      </c>
      <c r="E386" s="17" t="str">
        <f>IF($J386&lt;&gt;"",IF(VLOOKUP( $J386,DocumentDetailsTable[#Data],2,FALSE)=0,"",VLOOKUP( $J386,DocumentDetailsTable[#Data],2,FALSE)),"")</f>
        <v/>
      </c>
      <c r="F386" s="39" t="str">
        <f>IF($J386&lt;&gt;"",IF(VLOOKUP( $J386,DocumentDetailsTable[#Data],3,FALSE)=0,"",VLOOKUP( $J386,DocumentDetailsTable[#Data],3,FALSE)),"")</f>
        <v/>
      </c>
      <c r="G386" s="24" t="str">
        <f>IF( COUNTA(H386,I386,J386,K386,L386,M386,N386,O386,P386,Q386,R386,S386,T386) &gt;0, COUNT(G$1:G385)+1, "")</f>
        <v/>
      </c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45"/>
    </row>
    <row r="387" spans="1:20" x14ac:dyDescent="0.25">
      <c r="A387" s="33" t="str">
        <f>IF($I387&lt;&gt;"",IF(VLOOKUP( $I387,ReviewerDetailsTable[#Data],2,FALSE)=0,"",VLOOKUP( $I387,ReviewerDetailsTable[#Data],2,FALSE)),"")</f>
        <v/>
      </c>
      <c r="B387" s="17" t="str">
        <f>IF($I387&lt;&gt;"",IF(VLOOKUP( $I387,ReviewerDetailsTable[#Data],3,FALSE)=0,"",VLOOKUP( $I387,ReviewerDetailsTable[#Data],3,FALSE)),"")</f>
        <v/>
      </c>
      <c r="C387" s="17" t="str">
        <f>IF($I387&lt;&gt;"",IF(VLOOKUP( $I387,ReviewerDetailsTable[#Data],4,FALSE)=0,"",VLOOKUP( $I387,ReviewerDetailsTable[#Data],4,FALSE)),"")</f>
        <v/>
      </c>
      <c r="D387" s="17" t="str">
        <f>IF($I387&lt;&gt;"",IF(VLOOKUP( $I387,ReviewerDetailsTable[#Data],5,FALSE)=0,"",VLOOKUP( $I387,ReviewerDetailsTable[#Data],5,FALSE)),"")</f>
        <v/>
      </c>
      <c r="E387" s="17" t="str">
        <f>IF($J387&lt;&gt;"",IF(VLOOKUP( $J387,DocumentDetailsTable[#Data],2,FALSE)=0,"",VLOOKUP( $J387,DocumentDetailsTable[#Data],2,FALSE)),"")</f>
        <v/>
      </c>
      <c r="F387" s="39" t="str">
        <f>IF($J387&lt;&gt;"",IF(VLOOKUP( $J387,DocumentDetailsTable[#Data],3,FALSE)=0,"",VLOOKUP( $J387,DocumentDetailsTable[#Data],3,FALSE)),"")</f>
        <v/>
      </c>
      <c r="G387" s="24" t="str">
        <f>IF( COUNTA(H387,I387,J387,K387,L387,M387,N387,O387,P387,Q387,R387,S387,T387) &gt;0, COUNT(G$1:G386)+1, "")</f>
        <v/>
      </c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45"/>
    </row>
    <row r="388" spans="1:20" x14ac:dyDescent="0.25">
      <c r="A388" s="33" t="str">
        <f>IF($I388&lt;&gt;"",IF(VLOOKUP( $I388,ReviewerDetailsTable[#Data],2,FALSE)=0,"",VLOOKUP( $I388,ReviewerDetailsTable[#Data],2,FALSE)),"")</f>
        <v/>
      </c>
      <c r="B388" s="17" t="str">
        <f>IF($I388&lt;&gt;"",IF(VLOOKUP( $I388,ReviewerDetailsTable[#Data],3,FALSE)=0,"",VLOOKUP( $I388,ReviewerDetailsTable[#Data],3,FALSE)),"")</f>
        <v/>
      </c>
      <c r="C388" s="17" t="str">
        <f>IF($I388&lt;&gt;"",IF(VLOOKUP( $I388,ReviewerDetailsTable[#Data],4,FALSE)=0,"",VLOOKUP( $I388,ReviewerDetailsTable[#Data],4,FALSE)),"")</f>
        <v/>
      </c>
      <c r="D388" s="17" t="str">
        <f>IF($I388&lt;&gt;"",IF(VLOOKUP( $I388,ReviewerDetailsTable[#Data],5,FALSE)=0,"",VLOOKUP( $I388,ReviewerDetailsTable[#Data],5,FALSE)),"")</f>
        <v/>
      </c>
      <c r="E388" s="17" t="str">
        <f>IF($J388&lt;&gt;"",IF(VLOOKUP( $J388,DocumentDetailsTable[#Data],2,FALSE)=0,"",VLOOKUP( $J388,DocumentDetailsTable[#Data],2,FALSE)),"")</f>
        <v/>
      </c>
      <c r="F388" s="39" t="str">
        <f>IF($J388&lt;&gt;"",IF(VLOOKUP( $J388,DocumentDetailsTable[#Data],3,FALSE)=0,"",VLOOKUP( $J388,DocumentDetailsTable[#Data],3,FALSE)),"")</f>
        <v/>
      </c>
      <c r="G388" s="24" t="str">
        <f>IF( COUNTA(H388,I388,J388,K388,L388,M388,N388,O388,P388,Q388,R388,S388,T388) &gt;0, COUNT(G$1:G387)+1, "")</f>
        <v/>
      </c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45"/>
    </row>
    <row r="389" spans="1:20" x14ac:dyDescent="0.25">
      <c r="A389" s="33" t="str">
        <f>IF($I389&lt;&gt;"",IF(VLOOKUP( $I389,ReviewerDetailsTable[#Data],2,FALSE)=0,"",VLOOKUP( $I389,ReviewerDetailsTable[#Data],2,FALSE)),"")</f>
        <v/>
      </c>
      <c r="B389" s="17" t="str">
        <f>IF($I389&lt;&gt;"",IF(VLOOKUP( $I389,ReviewerDetailsTable[#Data],3,FALSE)=0,"",VLOOKUP( $I389,ReviewerDetailsTable[#Data],3,FALSE)),"")</f>
        <v/>
      </c>
      <c r="C389" s="17" t="str">
        <f>IF($I389&lt;&gt;"",IF(VLOOKUP( $I389,ReviewerDetailsTable[#Data],4,FALSE)=0,"",VLOOKUP( $I389,ReviewerDetailsTable[#Data],4,FALSE)),"")</f>
        <v/>
      </c>
      <c r="D389" s="17" t="str">
        <f>IF($I389&lt;&gt;"",IF(VLOOKUP( $I389,ReviewerDetailsTable[#Data],5,FALSE)=0,"",VLOOKUP( $I389,ReviewerDetailsTable[#Data],5,FALSE)),"")</f>
        <v/>
      </c>
      <c r="E389" s="17" t="str">
        <f>IF($J389&lt;&gt;"",IF(VLOOKUP( $J389,DocumentDetailsTable[#Data],2,FALSE)=0,"",VLOOKUP( $J389,DocumentDetailsTable[#Data],2,FALSE)),"")</f>
        <v/>
      </c>
      <c r="F389" s="39" t="str">
        <f>IF($J389&lt;&gt;"",IF(VLOOKUP( $J389,DocumentDetailsTable[#Data],3,FALSE)=0,"",VLOOKUP( $J389,DocumentDetailsTable[#Data],3,FALSE)),"")</f>
        <v/>
      </c>
      <c r="G389" s="24" t="str">
        <f>IF( COUNTA(H389,I389,J389,K389,L389,M389,N389,O389,P389,Q389,R389,S389,T389) &gt;0, COUNT(G$1:G388)+1, "")</f>
        <v/>
      </c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45"/>
    </row>
    <row r="390" spans="1:20" x14ac:dyDescent="0.25">
      <c r="A390" s="33" t="str">
        <f>IF($I390&lt;&gt;"",IF(VLOOKUP( $I390,ReviewerDetailsTable[#Data],2,FALSE)=0,"",VLOOKUP( $I390,ReviewerDetailsTable[#Data],2,FALSE)),"")</f>
        <v/>
      </c>
      <c r="B390" s="17" t="str">
        <f>IF($I390&lt;&gt;"",IF(VLOOKUP( $I390,ReviewerDetailsTable[#Data],3,FALSE)=0,"",VLOOKUP( $I390,ReviewerDetailsTable[#Data],3,FALSE)),"")</f>
        <v/>
      </c>
      <c r="C390" s="17" t="str">
        <f>IF($I390&lt;&gt;"",IF(VLOOKUP( $I390,ReviewerDetailsTable[#Data],4,FALSE)=0,"",VLOOKUP( $I390,ReviewerDetailsTable[#Data],4,FALSE)),"")</f>
        <v/>
      </c>
      <c r="D390" s="17" t="str">
        <f>IF($I390&lt;&gt;"",IF(VLOOKUP( $I390,ReviewerDetailsTable[#Data],5,FALSE)=0,"",VLOOKUP( $I390,ReviewerDetailsTable[#Data],5,FALSE)),"")</f>
        <v/>
      </c>
      <c r="E390" s="17" t="str">
        <f>IF($J390&lt;&gt;"",IF(VLOOKUP( $J390,DocumentDetailsTable[#Data],2,FALSE)=0,"",VLOOKUP( $J390,DocumentDetailsTable[#Data],2,FALSE)),"")</f>
        <v/>
      </c>
      <c r="F390" s="39" t="str">
        <f>IF($J390&lt;&gt;"",IF(VLOOKUP( $J390,DocumentDetailsTable[#Data],3,FALSE)=0,"",VLOOKUP( $J390,DocumentDetailsTable[#Data],3,FALSE)),"")</f>
        <v/>
      </c>
      <c r="G390" s="24" t="str">
        <f>IF( COUNTA(H390,I390,J390,K390,L390,M390,N390,O390,P390,Q390,R390,S390,T390) &gt;0, COUNT(G$1:G389)+1, "")</f>
        <v/>
      </c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45"/>
    </row>
    <row r="391" spans="1:20" x14ac:dyDescent="0.25">
      <c r="A391" s="33" t="str">
        <f>IF($I391&lt;&gt;"",IF(VLOOKUP( $I391,ReviewerDetailsTable[#Data],2,FALSE)=0,"",VLOOKUP( $I391,ReviewerDetailsTable[#Data],2,FALSE)),"")</f>
        <v/>
      </c>
      <c r="B391" s="17" t="str">
        <f>IF($I391&lt;&gt;"",IF(VLOOKUP( $I391,ReviewerDetailsTable[#Data],3,FALSE)=0,"",VLOOKUP( $I391,ReviewerDetailsTable[#Data],3,FALSE)),"")</f>
        <v/>
      </c>
      <c r="C391" s="17" t="str">
        <f>IF($I391&lt;&gt;"",IF(VLOOKUP( $I391,ReviewerDetailsTable[#Data],4,FALSE)=0,"",VLOOKUP( $I391,ReviewerDetailsTable[#Data],4,FALSE)),"")</f>
        <v/>
      </c>
      <c r="D391" s="17" t="str">
        <f>IF($I391&lt;&gt;"",IF(VLOOKUP( $I391,ReviewerDetailsTable[#Data],5,FALSE)=0,"",VLOOKUP( $I391,ReviewerDetailsTable[#Data],5,FALSE)),"")</f>
        <v/>
      </c>
      <c r="E391" s="17" t="str">
        <f>IF($J391&lt;&gt;"",IF(VLOOKUP( $J391,DocumentDetailsTable[#Data],2,FALSE)=0,"",VLOOKUP( $J391,DocumentDetailsTable[#Data],2,FALSE)),"")</f>
        <v/>
      </c>
      <c r="F391" s="39" t="str">
        <f>IF($J391&lt;&gt;"",IF(VLOOKUP( $J391,DocumentDetailsTable[#Data],3,FALSE)=0,"",VLOOKUP( $J391,DocumentDetailsTable[#Data],3,FALSE)),"")</f>
        <v/>
      </c>
      <c r="G391" s="24" t="str">
        <f>IF( COUNTA(H391,I391,J391,K391,L391,M391,N391,O391,P391,Q391,R391,S391,T391) &gt;0, COUNT(G$1:G390)+1, "")</f>
        <v/>
      </c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45"/>
    </row>
    <row r="392" spans="1:20" x14ac:dyDescent="0.25">
      <c r="A392" s="33" t="str">
        <f>IF($I392&lt;&gt;"",IF(VLOOKUP( $I392,ReviewerDetailsTable[#Data],2,FALSE)=0,"",VLOOKUP( $I392,ReviewerDetailsTable[#Data],2,FALSE)),"")</f>
        <v/>
      </c>
      <c r="B392" s="17" t="str">
        <f>IF($I392&lt;&gt;"",IF(VLOOKUP( $I392,ReviewerDetailsTable[#Data],3,FALSE)=0,"",VLOOKUP( $I392,ReviewerDetailsTable[#Data],3,FALSE)),"")</f>
        <v/>
      </c>
      <c r="C392" s="17" t="str">
        <f>IF($I392&lt;&gt;"",IF(VLOOKUP( $I392,ReviewerDetailsTable[#Data],4,FALSE)=0,"",VLOOKUP( $I392,ReviewerDetailsTable[#Data],4,FALSE)),"")</f>
        <v/>
      </c>
      <c r="D392" s="17" t="str">
        <f>IF($I392&lt;&gt;"",IF(VLOOKUP( $I392,ReviewerDetailsTable[#Data],5,FALSE)=0,"",VLOOKUP( $I392,ReviewerDetailsTable[#Data],5,FALSE)),"")</f>
        <v/>
      </c>
      <c r="E392" s="17" t="str">
        <f>IF($J392&lt;&gt;"",IF(VLOOKUP( $J392,DocumentDetailsTable[#Data],2,FALSE)=0,"",VLOOKUP( $J392,DocumentDetailsTable[#Data],2,FALSE)),"")</f>
        <v/>
      </c>
      <c r="F392" s="39" t="str">
        <f>IF($J392&lt;&gt;"",IF(VLOOKUP( $J392,DocumentDetailsTable[#Data],3,FALSE)=0,"",VLOOKUP( $J392,DocumentDetailsTable[#Data],3,FALSE)),"")</f>
        <v/>
      </c>
      <c r="G392" s="24" t="str">
        <f>IF( COUNTA(H392,I392,J392,K392,L392,M392,N392,O392,P392,Q392,R392,S392,T392) &gt;0, COUNT(G$1:G391)+1, "")</f>
        <v/>
      </c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45"/>
    </row>
    <row r="393" spans="1:20" x14ac:dyDescent="0.25">
      <c r="A393" s="33" t="str">
        <f>IF($I393&lt;&gt;"",IF(VLOOKUP( $I393,ReviewerDetailsTable[#Data],2,FALSE)=0,"",VLOOKUP( $I393,ReviewerDetailsTable[#Data],2,FALSE)),"")</f>
        <v/>
      </c>
      <c r="B393" s="17" t="str">
        <f>IF($I393&lt;&gt;"",IF(VLOOKUP( $I393,ReviewerDetailsTable[#Data],3,FALSE)=0,"",VLOOKUP( $I393,ReviewerDetailsTable[#Data],3,FALSE)),"")</f>
        <v/>
      </c>
      <c r="C393" s="17" t="str">
        <f>IF($I393&lt;&gt;"",IF(VLOOKUP( $I393,ReviewerDetailsTable[#Data],4,FALSE)=0,"",VLOOKUP( $I393,ReviewerDetailsTable[#Data],4,FALSE)),"")</f>
        <v/>
      </c>
      <c r="D393" s="17" t="str">
        <f>IF($I393&lt;&gt;"",IF(VLOOKUP( $I393,ReviewerDetailsTable[#Data],5,FALSE)=0,"",VLOOKUP( $I393,ReviewerDetailsTable[#Data],5,FALSE)),"")</f>
        <v/>
      </c>
      <c r="E393" s="17" t="str">
        <f>IF($J393&lt;&gt;"",IF(VLOOKUP( $J393,DocumentDetailsTable[#Data],2,FALSE)=0,"",VLOOKUP( $J393,DocumentDetailsTable[#Data],2,FALSE)),"")</f>
        <v/>
      </c>
      <c r="F393" s="39" t="str">
        <f>IF($J393&lt;&gt;"",IF(VLOOKUP( $J393,DocumentDetailsTable[#Data],3,FALSE)=0,"",VLOOKUP( $J393,DocumentDetailsTable[#Data],3,FALSE)),"")</f>
        <v/>
      </c>
      <c r="G393" s="24" t="str">
        <f>IF( COUNTA(H393,I393,J393,K393,L393,M393,N393,O393,P393,Q393,R393,S393,T393) &gt;0, COUNT(G$1:G392)+1, "")</f>
        <v/>
      </c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45"/>
    </row>
    <row r="394" spans="1:20" x14ac:dyDescent="0.25">
      <c r="A394" s="33" t="str">
        <f>IF($I394&lt;&gt;"",IF(VLOOKUP( $I394,ReviewerDetailsTable[#Data],2,FALSE)=0,"",VLOOKUP( $I394,ReviewerDetailsTable[#Data],2,FALSE)),"")</f>
        <v/>
      </c>
      <c r="B394" s="17" t="str">
        <f>IF($I394&lt;&gt;"",IF(VLOOKUP( $I394,ReviewerDetailsTable[#Data],3,FALSE)=0,"",VLOOKUP( $I394,ReviewerDetailsTable[#Data],3,FALSE)),"")</f>
        <v/>
      </c>
      <c r="C394" s="17" t="str">
        <f>IF($I394&lt;&gt;"",IF(VLOOKUP( $I394,ReviewerDetailsTable[#Data],4,FALSE)=0,"",VLOOKUP( $I394,ReviewerDetailsTable[#Data],4,FALSE)),"")</f>
        <v/>
      </c>
      <c r="D394" s="17" t="str">
        <f>IF($I394&lt;&gt;"",IF(VLOOKUP( $I394,ReviewerDetailsTable[#Data],5,FALSE)=0,"",VLOOKUP( $I394,ReviewerDetailsTable[#Data],5,FALSE)),"")</f>
        <v/>
      </c>
      <c r="E394" s="17" t="str">
        <f>IF($J394&lt;&gt;"",IF(VLOOKUP( $J394,DocumentDetailsTable[#Data],2,FALSE)=0,"",VLOOKUP( $J394,DocumentDetailsTable[#Data],2,FALSE)),"")</f>
        <v/>
      </c>
      <c r="F394" s="39" t="str">
        <f>IF($J394&lt;&gt;"",IF(VLOOKUP( $J394,DocumentDetailsTable[#Data],3,FALSE)=0,"",VLOOKUP( $J394,DocumentDetailsTable[#Data],3,FALSE)),"")</f>
        <v/>
      </c>
      <c r="G394" s="24" t="str">
        <f>IF( COUNTA(H394,I394,J394,K394,L394,M394,N394,O394,P394,Q394,R394,S394,T394) &gt;0, COUNT(G$1:G393)+1, "")</f>
        <v/>
      </c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45"/>
    </row>
    <row r="395" spans="1:20" x14ac:dyDescent="0.25">
      <c r="A395" s="33" t="str">
        <f>IF($I395&lt;&gt;"",IF(VLOOKUP( $I395,ReviewerDetailsTable[#Data],2,FALSE)=0,"",VLOOKUP( $I395,ReviewerDetailsTable[#Data],2,FALSE)),"")</f>
        <v/>
      </c>
      <c r="B395" s="17" t="str">
        <f>IF($I395&lt;&gt;"",IF(VLOOKUP( $I395,ReviewerDetailsTable[#Data],3,FALSE)=0,"",VLOOKUP( $I395,ReviewerDetailsTable[#Data],3,FALSE)),"")</f>
        <v/>
      </c>
      <c r="C395" s="17" t="str">
        <f>IF($I395&lt;&gt;"",IF(VLOOKUP( $I395,ReviewerDetailsTable[#Data],4,FALSE)=0,"",VLOOKUP( $I395,ReviewerDetailsTable[#Data],4,FALSE)),"")</f>
        <v/>
      </c>
      <c r="D395" s="17" t="str">
        <f>IF($I395&lt;&gt;"",IF(VLOOKUP( $I395,ReviewerDetailsTable[#Data],5,FALSE)=0,"",VLOOKUP( $I395,ReviewerDetailsTable[#Data],5,FALSE)),"")</f>
        <v/>
      </c>
      <c r="E395" s="17" t="str">
        <f>IF($J395&lt;&gt;"",IF(VLOOKUP( $J395,DocumentDetailsTable[#Data],2,FALSE)=0,"",VLOOKUP( $J395,DocumentDetailsTable[#Data],2,FALSE)),"")</f>
        <v/>
      </c>
      <c r="F395" s="39" t="str">
        <f>IF($J395&lt;&gt;"",IF(VLOOKUP( $J395,DocumentDetailsTable[#Data],3,FALSE)=0,"",VLOOKUP( $J395,DocumentDetailsTable[#Data],3,FALSE)),"")</f>
        <v/>
      </c>
      <c r="G395" s="24" t="str">
        <f>IF( COUNTA(H395,I395,J395,K395,L395,M395,N395,O395,P395,Q395,R395,S395,T395) &gt;0, COUNT(G$1:G394)+1, "")</f>
        <v/>
      </c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45"/>
    </row>
    <row r="396" spans="1:20" x14ac:dyDescent="0.25">
      <c r="A396" s="33" t="str">
        <f>IF($I396&lt;&gt;"",IF(VLOOKUP( $I396,ReviewerDetailsTable[#Data],2,FALSE)=0,"",VLOOKUP( $I396,ReviewerDetailsTable[#Data],2,FALSE)),"")</f>
        <v/>
      </c>
      <c r="B396" s="17" t="str">
        <f>IF($I396&lt;&gt;"",IF(VLOOKUP( $I396,ReviewerDetailsTable[#Data],3,FALSE)=0,"",VLOOKUP( $I396,ReviewerDetailsTable[#Data],3,FALSE)),"")</f>
        <v/>
      </c>
      <c r="C396" s="17" t="str">
        <f>IF($I396&lt;&gt;"",IF(VLOOKUP( $I396,ReviewerDetailsTable[#Data],4,FALSE)=0,"",VLOOKUP( $I396,ReviewerDetailsTable[#Data],4,FALSE)),"")</f>
        <v/>
      </c>
      <c r="D396" s="17" t="str">
        <f>IF($I396&lt;&gt;"",IF(VLOOKUP( $I396,ReviewerDetailsTable[#Data],5,FALSE)=0,"",VLOOKUP( $I396,ReviewerDetailsTable[#Data],5,FALSE)),"")</f>
        <v/>
      </c>
      <c r="E396" s="17" t="str">
        <f>IF($J396&lt;&gt;"",IF(VLOOKUP( $J396,DocumentDetailsTable[#Data],2,FALSE)=0,"",VLOOKUP( $J396,DocumentDetailsTable[#Data],2,FALSE)),"")</f>
        <v/>
      </c>
      <c r="F396" s="39" t="str">
        <f>IF($J396&lt;&gt;"",IF(VLOOKUP( $J396,DocumentDetailsTable[#Data],3,FALSE)=0,"",VLOOKUP( $J396,DocumentDetailsTable[#Data],3,FALSE)),"")</f>
        <v/>
      </c>
      <c r="G396" s="24" t="str">
        <f>IF( COUNTA(H396,I396,J396,K396,L396,M396,N396,O396,P396,Q396,R396,S396,T396) &gt;0, COUNT(G$1:G395)+1, "")</f>
        <v/>
      </c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45"/>
    </row>
    <row r="397" spans="1:20" x14ac:dyDescent="0.25">
      <c r="A397" s="33" t="str">
        <f>IF($I397&lt;&gt;"",IF(VLOOKUP( $I397,ReviewerDetailsTable[#Data],2,FALSE)=0,"",VLOOKUP( $I397,ReviewerDetailsTable[#Data],2,FALSE)),"")</f>
        <v/>
      </c>
      <c r="B397" s="17" t="str">
        <f>IF($I397&lt;&gt;"",IF(VLOOKUP( $I397,ReviewerDetailsTable[#Data],3,FALSE)=0,"",VLOOKUP( $I397,ReviewerDetailsTable[#Data],3,FALSE)),"")</f>
        <v/>
      </c>
      <c r="C397" s="17" t="str">
        <f>IF($I397&lt;&gt;"",IF(VLOOKUP( $I397,ReviewerDetailsTable[#Data],4,FALSE)=0,"",VLOOKUP( $I397,ReviewerDetailsTable[#Data],4,FALSE)),"")</f>
        <v/>
      </c>
      <c r="D397" s="17" t="str">
        <f>IF($I397&lt;&gt;"",IF(VLOOKUP( $I397,ReviewerDetailsTable[#Data],5,FALSE)=0,"",VLOOKUP( $I397,ReviewerDetailsTable[#Data],5,FALSE)),"")</f>
        <v/>
      </c>
      <c r="E397" s="17" t="str">
        <f>IF($J397&lt;&gt;"",IF(VLOOKUP( $J397,DocumentDetailsTable[#Data],2,FALSE)=0,"",VLOOKUP( $J397,DocumentDetailsTable[#Data],2,FALSE)),"")</f>
        <v/>
      </c>
      <c r="F397" s="39" t="str">
        <f>IF($J397&lt;&gt;"",IF(VLOOKUP( $J397,DocumentDetailsTable[#Data],3,FALSE)=0,"",VLOOKUP( $J397,DocumentDetailsTable[#Data],3,FALSE)),"")</f>
        <v/>
      </c>
      <c r="G397" s="24" t="str">
        <f>IF( COUNTA(H397,I397,J397,K397,L397,M397,N397,O397,P397,Q397,R397,S397,T397) &gt;0, COUNT(G$1:G396)+1, "")</f>
        <v/>
      </c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45"/>
    </row>
    <row r="398" spans="1:20" x14ac:dyDescent="0.25">
      <c r="A398" s="33" t="str">
        <f>IF($I398&lt;&gt;"",IF(VLOOKUP( $I398,ReviewerDetailsTable[#Data],2,FALSE)=0,"",VLOOKUP( $I398,ReviewerDetailsTable[#Data],2,FALSE)),"")</f>
        <v/>
      </c>
      <c r="B398" s="17" t="str">
        <f>IF($I398&lt;&gt;"",IF(VLOOKUP( $I398,ReviewerDetailsTable[#Data],3,FALSE)=0,"",VLOOKUP( $I398,ReviewerDetailsTable[#Data],3,FALSE)),"")</f>
        <v/>
      </c>
      <c r="C398" s="17" t="str">
        <f>IF($I398&lt;&gt;"",IF(VLOOKUP( $I398,ReviewerDetailsTable[#Data],4,FALSE)=0,"",VLOOKUP( $I398,ReviewerDetailsTable[#Data],4,FALSE)),"")</f>
        <v/>
      </c>
      <c r="D398" s="17" t="str">
        <f>IF($I398&lt;&gt;"",IF(VLOOKUP( $I398,ReviewerDetailsTable[#Data],5,FALSE)=0,"",VLOOKUP( $I398,ReviewerDetailsTable[#Data],5,FALSE)),"")</f>
        <v/>
      </c>
      <c r="E398" s="17" t="str">
        <f>IF($J398&lt;&gt;"",IF(VLOOKUP( $J398,DocumentDetailsTable[#Data],2,FALSE)=0,"",VLOOKUP( $J398,DocumentDetailsTable[#Data],2,FALSE)),"")</f>
        <v/>
      </c>
      <c r="F398" s="39" t="str">
        <f>IF($J398&lt;&gt;"",IF(VLOOKUP( $J398,DocumentDetailsTable[#Data],3,FALSE)=0,"",VLOOKUP( $J398,DocumentDetailsTable[#Data],3,FALSE)),"")</f>
        <v/>
      </c>
      <c r="G398" s="24" t="str">
        <f>IF( COUNTA(H398,I398,J398,K398,L398,M398,N398,O398,P398,Q398,R398,S398,T398) &gt;0, COUNT(G$1:G397)+1, "")</f>
        <v/>
      </c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45"/>
    </row>
    <row r="399" spans="1:20" x14ac:dyDescent="0.25">
      <c r="A399" s="33" t="str">
        <f>IF($I399&lt;&gt;"",IF(VLOOKUP( $I399,ReviewerDetailsTable[#Data],2,FALSE)=0,"",VLOOKUP( $I399,ReviewerDetailsTable[#Data],2,FALSE)),"")</f>
        <v/>
      </c>
      <c r="B399" s="17" t="str">
        <f>IF($I399&lt;&gt;"",IF(VLOOKUP( $I399,ReviewerDetailsTable[#Data],3,FALSE)=0,"",VLOOKUP( $I399,ReviewerDetailsTable[#Data],3,FALSE)),"")</f>
        <v/>
      </c>
      <c r="C399" s="17" t="str">
        <f>IF($I399&lt;&gt;"",IF(VLOOKUP( $I399,ReviewerDetailsTable[#Data],4,FALSE)=0,"",VLOOKUP( $I399,ReviewerDetailsTable[#Data],4,FALSE)),"")</f>
        <v/>
      </c>
      <c r="D399" s="17" t="str">
        <f>IF($I399&lt;&gt;"",IF(VLOOKUP( $I399,ReviewerDetailsTable[#Data],5,FALSE)=0,"",VLOOKUP( $I399,ReviewerDetailsTable[#Data],5,FALSE)),"")</f>
        <v/>
      </c>
      <c r="E399" s="17" t="str">
        <f>IF($J399&lt;&gt;"",IF(VLOOKUP( $J399,DocumentDetailsTable[#Data],2,FALSE)=0,"",VLOOKUP( $J399,DocumentDetailsTable[#Data],2,FALSE)),"")</f>
        <v/>
      </c>
      <c r="F399" s="39" t="str">
        <f>IF($J399&lt;&gt;"",IF(VLOOKUP( $J399,DocumentDetailsTable[#Data],3,FALSE)=0,"",VLOOKUP( $J399,DocumentDetailsTable[#Data],3,FALSE)),"")</f>
        <v/>
      </c>
      <c r="G399" s="24" t="str">
        <f>IF( COUNTA(H399,I399,J399,K399,L399,M399,N399,O399,P399,Q399,R399,S399,T399) &gt;0, COUNT(G$1:G398)+1, "")</f>
        <v/>
      </c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45"/>
    </row>
    <row r="400" spans="1:20" x14ac:dyDescent="0.25">
      <c r="A400" s="33" t="str">
        <f>IF($I400&lt;&gt;"",IF(VLOOKUP( $I400,ReviewerDetailsTable[#Data],2,FALSE)=0,"",VLOOKUP( $I400,ReviewerDetailsTable[#Data],2,FALSE)),"")</f>
        <v/>
      </c>
      <c r="B400" s="17" t="str">
        <f>IF($I400&lt;&gt;"",IF(VLOOKUP( $I400,ReviewerDetailsTable[#Data],3,FALSE)=0,"",VLOOKUP( $I400,ReviewerDetailsTable[#Data],3,FALSE)),"")</f>
        <v/>
      </c>
      <c r="C400" s="17" t="str">
        <f>IF($I400&lt;&gt;"",IF(VLOOKUP( $I400,ReviewerDetailsTable[#Data],4,FALSE)=0,"",VLOOKUP( $I400,ReviewerDetailsTable[#Data],4,FALSE)),"")</f>
        <v/>
      </c>
      <c r="D400" s="17" t="str">
        <f>IF($I400&lt;&gt;"",IF(VLOOKUP( $I400,ReviewerDetailsTable[#Data],5,FALSE)=0,"",VLOOKUP( $I400,ReviewerDetailsTable[#Data],5,FALSE)),"")</f>
        <v/>
      </c>
      <c r="E400" s="17" t="str">
        <f>IF($J400&lt;&gt;"",IF(VLOOKUP( $J400,DocumentDetailsTable[#Data],2,FALSE)=0,"",VLOOKUP( $J400,DocumentDetailsTable[#Data],2,FALSE)),"")</f>
        <v/>
      </c>
      <c r="F400" s="39" t="str">
        <f>IF($J400&lt;&gt;"",IF(VLOOKUP( $J400,DocumentDetailsTable[#Data],3,FALSE)=0,"",VLOOKUP( $J400,DocumentDetailsTable[#Data],3,FALSE)),"")</f>
        <v/>
      </c>
      <c r="G400" s="24" t="str">
        <f>IF( COUNTA(H400,I400,J400,K400,L400,M400,N400,O400,P400,Q400,R400,S400,T400) &gt;0, COUNT(G$1:G399)+1, "")</f>
        <v/>
      </c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45"/>
    </row>
    <row r="401" spans="1:20" x14ac:dyDescent="0.25">
      <c r="A401" s="33" t="str">
        <f>IF($I401&lt;&gt;"",IF(VLOOKUP( $I401,ReviewerDetailsTable[#Data],2,FALSE)=0,"",VLOOKUP( $I401,ReviewerDetailsTable[#Data],2,FALSE)),"")</f>
        <v/>
      </c>
      <c r="B401" s="17" t="str">
        <f>IF($I401&lt;&gt;"",IF(VLOOKUP( $I401,ReviewerDetailsTable[#Data],3,FALSE)=0,"",VLOOKUP( $I401,ReviewerDetailsTable[#Data],3,FALSE)),"")</f>
        <v/>
      </c>
      <c r="C401" s="17" t="str">
        <f>IF($I401&lt;&gt;"",IF(VLOOKUP( $I401,ReviewerDetailsTable[#Data],4,FALSE)=0,"",VLOOKUP( $I401,ReviewerDetailsTable[#Data],4,FALSE)),"")</f>
        <v/>
      </c>
      <c r="D401" s="17" t="str">
        <f>IF($I401&lt;&gt;"",IF(VLOOKUP( $I401,ReviewerDetailsTable[#Data],5,FALSE)=0,"",VLOOKUP( $I401,ReviewerDetailsTable[#Data],5,FALSE)),"")</f>
        <v/>
      </c>
      <c r="E401" s="17" t="str">
        <f>IF($J401&lt;&gt;"",IF(VLOOKUP( $J401,DocumentDetailsTable[#Data],2,FALSE)=0,"",VLOOKUP( $J401,DocumentDetailsTable[#Data],2,FALSE)),"")</f>
        <v/>
      </c>
      <c r="F401" s="39" t="str">
        <f>IF($J401&lt;&gt;"",IF(VLOOKUP( $J401,DocumentDetailsTable[#Data],3,FALSE)=0,"",VLOOKUP( $J401,DocumentDetailsTable[#Data],3,FALSE)),"")</f>
        <v/>
      </c>
      <c r="G401" s="24" t="str">
        <f>IF( COUNTA(H401,I401,J401,K401,L401,M401,N401,O401,P401,Q401,R401,S401,T401) &gt;0, COUNT(G$1:G400)+1, "")</f>
        <v/>
      </c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45"/>
    </row>
    <row r="402" spans="1:20" x14ac:dyDescent="0.25">
      <c r="A402" s="33" t="str">
        <f>IF($I402&lt;&gt;"",IF(VLOOKUP( $I402,ReviewerDetailsTable[#Data],2,FALSE)=0,"",VLOOKUP( $I402,ReviewerDetailsTable[#Data],2,FALSE)),"")</f>
        <v/>
      </c>
      <c r="B402" s="17" t="str">
        <f>IF($I402&lt;&gt;"",IF(VLOOKUP( $I402,ReviewerDetailsTable[#Data],3,FALSE)=0,"",VLOOKUP( $I402,ReviewerDetailsTable[#Data],3,FALSE)),"")</f>
        <v/>
      </c>
      <c r="C402" s="17" t="str">
        <f>IF($I402&lt;&gt;"",IF(VLOOKUP( $I402,ReviewerDetailsTable[#Data],4,FALSE)=0,"",VLOOKUP( $I402,ReviewerDetailsTable[#Data],4,FALSE)),"")</f>
        <v/>
      </c>
      <c r="D402" s="17" t="str">
        <f>IF($I402&lt;&gt;"",IF(VLOOKUP( $I402,ReviewerDetailsTable[#Data],5,FALSE)=0,"",VLOOKUP( $I402,ReviewerDetailsTable[#Data],5,FALSE)),"")</f>
        <v/>
      </c>
      <c r="E402" s="17" t="str">
        <f>IF($J402&lt;&gt;"",IF(VLOOKUP( $J402,DocumentDetailsTable[#Data],2,FALSE)=0,"",VLOOKUP( $J402,DocumentDetailsTable[#Data],2,FALSE)),"")</f>
        <v/>
      </c>
      <c r="F402" s="39" t="str">
        <f>IF($J402&lt;&gt;"",IF(VLOOKUP( $J402,DocumentDetailsTable[#Data],3,FALSE)=0,"",VLOOKUP( $J402,DocumentDetailsTable[#Data],3,FALSE)),"")</f>
        <v/>
      </c>
      <c r="G402" s="24" t="str">
        <f>IF( COUNTA(H402,I402,J402,K402,L402,M402,N402,O402,P402,Q402,R402,S402,T402) &gt;0, COUNT(G$1:G401)+1, "")</f>
        <v/>
      </c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45"/>
    </row>
    <row r="403" spans="1:20" x14ac:dyDescent="0.25">
      <c r="A403" s="33" t="str">
        <f>IF($I403&lt;&gt;"",IF(VLOOKUP( $I403,ReviewerDetailsTable[#Data],2,FALSE)=0,"",VLOOKUP( $I403,ReviewerDetailsTable[#Data],2,FALSE)),"")</f>
        <v/>
      </c>
      <c r="B403" s="17" t="str">
        <f>IF($I403&lt;&gt;"",IF(VLOOKUP( $I403,ReviewerDetailsTable[#Data],3,FALSE)=0,"",VLOOKUP( $I403,ReviewerDetailsTable[#Data],3,FALSE)),"")</f>
        <v/>
      </c>
      <c r="C403" s="17" t="str">
        <f>IF($I403&lt;&gt;"",IF(VLOOKUP( $I403,ReviewerDetailsTable[#Data],4,FALSE)=0,"",VLOOKUP( $I403,ReviewerDetailsTable[#Data],4,FALSE)),"")</f>
        <v/>
      </c>
      <c r="D403" s="17" t="str">
        <f>IF($I403&lt;&gt;"",IF(VLOOKUP( $I403,ReviewerDetailsTable[#Data],5,FALSE)=0,"",VLOOKUP( $I403,ReviewerDetailsTable[#Data],5,FALSE)),"")</f>
        <v/>
      </c>
      <c r="E403" s="17" t="str">
        <f>IF($J403&lt;&gt;"",IF(VLOOKUP( $J403,DocumentDetailsTable[#Data],2,FALSE)=0,"",VLOOKUP( $J403,DocumentDetailsTable[#Data],2,FALSE)),"")</f>
        <v/>
      </c>
      <c r="F403" s="39" t="str">
        <f>IF($J403&lt;&gt;"",IF(VLOOKUP( $J403,DocumentDetailsTable[#Data],3,FALSE)=0,"",VLOOKUP( $J403,DocumentDetailsTable[#Data],3,FALSE)),"")</f>
        <v/>
      </c>
      <c r="G403" s="24" t="str">
        <f>IF( COUNTA(H403,I403,J403,K403,L403,M403,N403,O403,P403,Q403,R403,S403,T403) &gt;0, COUNT(G$1:G402)+1, "")</f>
        <v/>
      </c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45"/>
    </row>
    <row r="404" spans="1:20" x14ac:dyDescent="0.25">
      <c r="A404" s="33" t="str">
        <f>IF($I404&lt;&gt;"",IF(VLOOKUP( $I404,ReviewerDetailsTable[#Data],2,FALSE)=0,"",VLOOKUP( $I404,ReviewerDetailsTable[#Data],2,FALSE)),"")</f>
        <v/>
      </c>
      <c r="B404" s="17" t="str">
        <f>IF($I404&lt;&gt;"",IF(VLOOKUP( $I404,ReviewerDetailsTable[#Data],3,FALSE)=0,"",VLOOKUP( $I404,ReviewerDetailsTable[#Data],3,FALSE)),"")</f>
        <v/>
      </c>
      <c r="C404" s="17" t="str">
        <f>IF($I404&lt;&gt;"",IF(VLOOKUP( $I404,ReviewerDetailsTable[#Data],4,FALSE)=0,"",VLOOKUP( $I404,ReviewerDetailsTable[#Data],4,FALSE)),"")</f>
        <v/>
      </c>
      <c r="D404" s="17" t="str">
        <f>IF($I404&lt;&gt;"",IF(VLOOKUP( $I404,ReviewerDetailsTable[#Data],5,FALSE)=0,"",VLOOKUP( $I404,ReviewerDetailsTable[#Data],5,FALSE)),"")</f>
        <v/>
      </c>
      <c r="E404" s="17" t="str">
        <f>IF($J404&lt;&gt;"",IF(VLOOKUP( $J404,DocumentDetailsTable[#Data],2,FALSE)=0,"",VLOOKUP( $J404,DocumentDetailsTable[#Data],2,FALSE)),"")</f>
        <v/>
      </c>
      <c r="F404" s="39" t="str">
        <f>IF($J404&lt;&gt;"",IF(VLOOKUP( $J404,DocumentDetailsTable[#Data],3,FALSE)=0,"",VLOOKUP( $J404,DocumentDetailsTable[#Data],3,FALSE)),"")</f>
        <v/>
      </c>
      <c r="G404" s="24" t="str">
        <f>IF( COUNTA(H404,I404,J404,K404,L404,M404,N404,O404,P404,Q404,R404,S404,T404) &gt;0, COUNT(G$1:G403)+1, "")</f>
        <v/>
      </c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45"/>
    </row>
    <row r="405" spans="1:20" x14ac:dyDescent="0.25">
      <c r="A405" s="33" t="str">
        <f>IF($I405&lt;&gt;"",IF(VLOOKUP( $I405,ReviewerDetailsTable[#Data],2,FALSE)=0,"",VLOOKUP( $I405,ReviewerDetailsTable[#Data],2,FALSE)),"")</f>
        <v/>
      </c>
      <c r="B405" s="17" t="str">
        <f>IF($I405&lt;&gt;"",IF(VLOOKUP( $I405,ReviewerDetailsTable[#Data],3,FALSE)=0,"",VLOOKUP( $I405,ReviewerDetailsTable[#Data],3,FALSE)),"")</f>
        <v/>
      </c>
      <c r="C405" s="17" t="str">
        <f>IF($I405&lt;&gt;"",IF(VLOOKUP( $I405,ReviewerDetailsTable[#Data],4,FALSE)=0,"",VLOOKUP( $I405,ReviewerDetailsTable[#Data],4,FALSE)),"")</f>
        <v/>
      </c>
      <c r="D405" s="17" t="str">
        <f>IF($I405&lt;&gt;"",IF(VLOOKUP( $I405,ReviewerDetailsTable[#Data],5,FALSE)=0,"",VLOOKUP( $I405,ReviewerDetailsTable[#Data],5,FALSE)),"")</f>
        <v/>
      </c>
      <c r="E405" s="17" t="str">
        <f>IF($J405&lt;&gt;"",IF(VLOOKUP( $J405,DocumentDetailsTable[#Data],2,FALSE)=0,"",VLOOKUP( $J405,DocumentDetailsTable[#Data],2,FALSE)),"")</f>
        <v/>
      </c>
      <c r="F405" s="39" t="str">
        <f>IF($J405&lt;&gt;"",IF(VLOOKUP( $J405,DocumentDetailsTable[#Data],3,FALSE)=0,"",VLOOKUP( $J405,DocumentDetailsTable[#Data],3,FALSE)),"")</f>
        <v/>
      </c>
      <c r="G405" s="24" t="str">
        <f>IF( COUNTA(H405,I405,J405,K405,L405,M405,N405,O405,P405,Q405,R405,S405,T405) &gt;0, COUNT(G$1:G404)+1, "")</f>
        <v/>
      </c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45"/>
    </row>
    <row r="406" spans="1:20" x14ac:dyDescent="0.25">
      <c r="A406" s="33" t="str">
        <f>IF($I406&lt;&gt;"",IF(VLOOKUP( $I406,ReviewerDetailsTable[#Data],2,FALSE)=0,"",VLOOKUP( $I406,ReviewerDetailsTable[#Data],2,FALSE)),"")</f>
        <v/>
      </c>
      <c r="B406" s="17" t="str">
        <f>IF($I406&lt;&gt;"",IF(VLOOKUP( $I406,ReviewerDetailsTable[#Data],3,FALSE)=0,"",VLOOKUP( $I406,ReviewerDetailsTable[#Data],3,FALSE)),"")</f>
        <v/>
      </c>
      <c r="C406" s="17" t="str">
        <f>IF($I406&lt;&gt;"",IF(VLOOKUP( $I406,ReviewerDetailsTable[#Data],4,FALSE)=0,"",VLOOKUP( $I406,ReviewerDetailsTable[#Data],4,FALSE)),"")</f>
        <v/>
      </c>
      <c r="D406" s="17" t="str">
        <f>IF($I406&lt;&gt;"",IF(VLOOKUP( $I406,ReviewerDetailsTable[#Data],5,FALSE)=0,"",VLOOKUP( $I406,ReviewerDetailsTable[#Data],5,FALSE)),"")</f>
        <v/>
      </c>
      <c r="E406" s="17" t="str">
        <f>IF($J406&lt;&gt;"",IF(VLOOKUP( $J406,DocumentDetailsTable[#Data],2,FALSE)=0,"",VLOOKUP( $J406,DocumentDetailsTable[#Data],2,FALSE)),"")</f>
        <v/>
      </c>
      <c r="F406" s="39" t="str">
        <f>IF($J406&lt;&gt;"",IF(VLOOKUP( $J406,DocumentDetailsTable[#Data],3,FALSE)=0,"",VLOOKUP( $J406,DocumentDetailsTable[#Data],3,FALSE)),"")</f>
        <v/>
      </c>
      <c r="G406" s="24" t="str">
        <f>IF( COUNTA(H406,I406,J406,K406,L406,M406,N406,O406,P406,Q406,R406,S406,T406) &gt;0, COUNT(G$1:G405)+1, "")</f>
        <v/>
      </c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45"/>
    </row>
    <row r="407" spans="1:20" x14ac:dyDescent="0.25">
      <c r="A407" s="33" t="str">
        <f>IF($I407&lt;&gt;"",IF(VLOOKUP( $I407,ReviewerDetailsTable[#Data],2,FALSE)=0,"",VLOOKUP( $I407,ReviewerDetailsTable[#Data],2,FALSE)),"")</f>
        <v/>
      </c>
      <c r="B407" s="17" t="str">
        <f>IF($I407&lt;&gt;"",IF(VLOOKUP( $I407,ReviewerDetailsTable[#Data],3,FALSE)=0,"",VLOOKUP( $I407,ReviewerDetailsTable[#Data],3,FALSE)),"")</f>
        <v/>
      </c>
      <c r="C407" s="17" t="str">
        <f>IF($I407&lt;&gt;"",IF(VLOOKUP( $I407,ReviewerDetailsTable[#Data],4,FALSE)=0,"",VLOOKUP( $I407,ReviewerDetailsTable[#Data],4,FALSE)),"")</f>
        <v/>
      </c>
      <c r="D407" s="17" t="str">
        <f>IF($I407&lt;&gt;"",IF(VLOOKUP( $I407,ReviewerDetailsTable[#Data],5,FALSE)=0,"",VLOOKUP( $I407,ReviewerDetailsTable[#Data],5,FALSE)),"")</f>
        <v/>
      </c>
      <c r="E407" s="17" t="str">
        <f>IF($J407&lt;&gt;"",IF(VLOOKUP( $J407,DocumentDetailsTable[#Data],2,FALSE)=0,"",VLOOKUP( $J407,DocumentDetailsTable[#Data],2,FALSE)),"")</f>
        <v/>
      </c>
      <c r="F407" s="39" t="str">
        <f>IF($J407&lt;&gt;"",IF(VLOOKUP( $J407,DocumentDetailsTable[#Data],3,FALSE)=0,"",VLOOKUP( $J407,DocumentDetailsTable[#Data],3,FALSE)),"")</f>
        <v/>
      </c>
      <c r="G407" s="24" t="str">
        <f>IF( COUNTA(H407,I407,J407,K407,L407,M407,N407,O407,P407,Q407,R407,S407,T407) &gt;0, COUNT(G$1:G406)+1, "")</f>
        <v/>
      </c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45"/>
    </row>
    <row r="408" spans="1:20" x14ac:dyDescent="0.25">
      <c r="A408" s="33" t="str">
        <f>IF($I408&lt;&gt;"",IF(VLOOKUP( $I408,ReviewerDetailsTable[#Data],2,FALSE)=0,"",VLOOKUP( $I408,ReviewerDetailsTable[#Data],2,FALSE)),"")</f>
        <v/>
      </c>
      <c r="B408" s="17" t="str">
        <f>IF($I408&lt;&gt;"",IF(VLOOKUP( $I408,ReviewerDetailsTable[#Data],3,FALSE)=0,"",VLOOKUP( $I408,ReviewerDetailsTable[#Data],3,FALSE)),"")</f>
        <v/>
      </c>
      <c r="C408" s="17" t="str">
        <f>IF($I408&lt;&gt;"",IF(VLOOKUP( $I408,ReviewerDetailsTable[#Data],4,FALSE)=0,"",VLOOKUP( $I408,ReviewerDetailsTable[#Data],4,FALSE)),"")</f>
        <v/>
      </c>
      <c r="D408" s="17" t="str">
        <f>IF($I408&lt;&gt;"",IF(VLOOKUP( $I408,ReviewerDetailsTable[#Data],5,FALSE)=0,"",VLOOKUP( $I408,ReviewerDetailsTable[#Data],5,FALSE)),"")</f>
        <v/>
      </c>
      <c r="E408" s="17" t="str">
        <f>IF($J408&lt;&gt;"",IF(VLOOKUP( $J408,DocumentDetailsTable[#Data],2,FALSE)=0,"",VLOOKUP( $J408,DocumentDetailsTable[#Data],2,FALSE)),"")</f>
        <v/>
      </c>
      <c r="F408" s="39" t="str">
        <f>IF($J408&lt;&gt;"",IF(VLOOKUP( $J408,DocumentDetailsTable[#Data],3,FALSE)=0,"",VLOOKUP( $J408,DocumentDetailsTable[#Data],3,FALSE)),"")</f>
        <v/>
      </c>
      <c r="G408" s="24" t="str">
        <f>IF( COUNTA(H408,I408,J408,K408,L408,M408,N408,O408,P408,Q408,R408,S408,T408) &gt;0, COUNT(G$1:G407)+1, "")</f>
        <v/>
      </c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45"/>
    </row>
    <row r="409" spans="1:20" x14ac:dyDescent="0.25">
      <c r="A409" s="33" t="str">
        <f>IF($I409&lt;&gt;"",IF(VLOOKUP( $I409,ReviewerDetailsTable[#Data],2,FALSE)=0,"",VLOOKUP( $I409,ReviewerDetailsTable[#Data],2,FALSE)),"")</f>
        <v/>
      </c>
      <c r="B409" s="17" t="str">
        <f>IF($I409&lt;&gt;"",IF(VLOOKUP( $I409,ReviewerDetailsTable[#Data],3,FALSE)=0,"",VLOOKUP( $I409,ReviewerDetailsTable[#Data],3,FALSE)),"")</f>
        <v/>
      </c>
      <c r="C409" s="17" t="str">
        <f>IF($I409&lt;&gt;"",IF(VLOOKUP( $I409,ReviewerDetailsTable[#Data],4,FALSE)=0,"",VLOOKUP( $I409,ReviewerDetailsTable[#Data],4,FALSE)),"")</f>
        <v/>
      </c>
      <c r="D409" s="17" t="str">
        <f>IF($I409&lt;&gt;"",IF(VLOOKUP( $I409,ReviewerDetailsTable[#Data],5,FALSE)=0,"",VLOOKUP( $I409,ReviewerDetailsTable[#Data],5,FALSE)),"")</f>
        <v/>
      </c>
      <c r="E409" s="17" t="str">
        <f>IF($J409&lt;&gt;"",IF(VLOOKUP( $J409,DocumentDetailsTable[#Data],2,FALSE)=0,"",VLOOKUP( $J409,DocumentDetailsTable[#Data],2,FALSE)),"")</f>
        <v/>
      </c>
      <c r="F409" s="39" t="str">
        <f>IF($J409&lt;&gt;"",IF(VLOOKUP( $J409,DocumentDetailsTable[#Data],3,FALSE)=0,"",VLOOKUP( $J409,DocumentDetailsTable[#Data],3,FALSE)),"")</f>
        <v/>
      </c>
      <c r="G409" s="24" t="str">
        <f>IF( COUNTA(H409,I409,J409,K409,L409,M409,N409,O409,P409,Q409,R409,S409,T409) &gt;0, COUNT(G$1:G408)+1, "")</f>
        <v/>
      </c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45"/>
    </row>
    <row r="410" spans="1:20" x14ac:dyDescent="0.25">
      <c r="A410" s="33" t="str">
        <f>IF($I410&lt;&gt;"",IF(VLOOKUP( $I410,ReviewerDetailsTable[#Data],2,FALSE)=0,"",VLOOKUP( $I410,ReviewerDetailsTable[#Data],2,FALSE)),"")</f>
        <v/>
      </c>
      <c r="B410" s="17" t="str">
        <f>IF($I410&lt;&gt;"",IF(VLOOKUP( $I410,ReviewerDetailsTable[#Data],3,FALSE)=0,"",VLOOKUP( $I410,ReviewerDetailsTable[#Data],3,FALSE)),"")</f>
        <v/>
      </c>
      <c r="C410" s="17" t="str">
        <f>IF($I410&lt;&gt;"",IF(VLOOKUP( $I410,ReviewerDetailsTable[#Data],4,FALSE)=0,"",VLOOKUP( $I410,ReviewerDetailsTable[#Data],4,FALSE)),"")</f>
        <v/>
      </c>
      <c r="D410" s="17" t="str">
        <f>IF($I410&lt;&gt;"",IF(VLOOKUP( $I410,ReviewerDetailsTable[#Data],5,FALSE)=0,"",VLOOKUP( $I410,ReviewerDetailsTable[#Data],5,FALSE)),"")</f>
        <v/>
      </c>
      <c r="E410" s="17" t="str">
        <f>IF($J410&lt;&gt;"",IF(VLOOKUP( $J410,DocumentDetailsTable[#Data],2,FALSE)=0,"",VLOOKUP( $J410,DocumentDetailsTable[#Data],2,FALSE)),"")</f>
        <v/>
      </c>
      <c r="F410" s="39" t="str">
        <f>IF($J410&lt;&gt;"",IF(VLOOKUP( $J410,DocumentDetailsTable[#Data],3,FALSE)=0,"",VLOOKUP( $J410,DocumentDetailsTable[#Data],3,FALSE)),"")</f>
        <v/>
      </c>
      <c r="G410" s="24" t="str">
        <f>IF( COUNTA(H410,I410,J410,K410,L410,M410,N410,O410,P410,Q410,R410,S410,T410) &gt;0, COUNT(G$1:G409)+1, "")</f>
        <v/>
      </c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45"/>
    </row>
    <row r="411" spans="1:20" x14ac:dyDescent="0.25">
      <c r="A411" s="33" t="str">
        <f>IF($I411&lt;&gt;"",IF(VLOOKUP( $I411,ReviewerDetailsTable[#Data],2,FALSE)=0,"",VLOOKUP( $I411,ReviewerDetailsTable[#Data],2,FALSE)),"")</f>
        <v/>
      </c>
      <c r="B411" s="17" t="str">
        <f>IF($I411&lt;&gt;"",IF(VLOOKUP( $I411,ReviewerDetailsTable[#Data],3,FALSE)=0,"",VLOOKUP( $I411,ReviewerDetailsTable[#Data],3,FALSE)),"")</f>
        <v/>
      </c>
      <c r="C411" s="17" t="str">
        <f>IF($I411&lt;&gt;"",IF(VLOOKUP( $I411,ReviewerDetailsTable[#Data],4,FALSE)=0,"",VLOOKUP( $I411,ReviewerDetailsTable[#Data],4,FALSE)),"")</f>
        <v/>
      </c>
      <c r="D411" s="17" t="str">
        <f>IF($I411&lt;&gt;"",IF(VLOOKUP( $I411,ReviewerDetailsTable[#Data],5,FALSE)=0,"",VLOOKUP( $I411,ReviewerDetailsTable[#Data],5,FALSE)),"")</f>
        <v/>
      </c>
      <c r="E411" s="17" t="str">
        <f>IF($J411&lt;&gt;"",IF(VLOOKUP( $J411,DocumentDetailsTable[#Data],2,FALSE)=0,"",VLOOKUP( $J411,DocumentDetailsTable[#Data],2,FALSE)),"")</f>
        <v/>
      </c>
      <c r="F411" s="39" t="str">
        <f>IF($J411&lt;&gt;"",IF(VLOOKUP( $J411,DocumentDetailsTable[#Data],3,FALSE)=0,"",VLOOKUP( $J411,DocumentDetailsTable[#Data],3,FALSE)),"")</f>
        <v/>
      </c>
      <c r="G411" s="24" t="str">
        <f>IF( COUNTA(H411,I411,J411,K411,L411,M411,N411,O411,P411,Q411,R411,S411,T411) &gt;0, COUNT(G$1:G410)+1, "")</f>
        <v/>
      </c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45"/>
    </row>
    <row r="412" spans="1:20" x14ac:dyDescent="0.25">
      <c r="A412" s="33" t="str">
        <f>IF($I412&lt;&gt;"",IF(VLOOKUP( $I412,ReviewerDetailsTable[#Data],2,FALSE)=0,"",VLOOKUP( $I412,ReviewerDetailsTable[#Data],2,FALSE)),"")</f>
        <v/>
      </c>
      <c r="B412" s="17" t="str">
        <f>IF($I412&lt;&gt;"",IF(VLOOKUP( $I412,ReviewerDetailsTable[#Data],3,FALSE)=0,"",VLOOKUP( $I412,ReviewerDetailsTable[#Data],3,FALSE)),"")</f>
        <v/>
      </c>
      <c r="C412" s="17" t="str">
        <f>IF($I412&lt;&gt;"",IF(VLOOKUP( $I412,ReviewerDetailsTable[#Data],4,FALSE)=0,"",VLOOKUP( $I412,ReviewerDetailsTable[#Data],4,FALSE)),"")</f>
        <v/>
      </c>
      <c r="D412" s="17" t="str">
        <f>IF($I412&lt;&gt;"",IF(VLOOKUP( $I412,ReviewerDetailsTable[#Data],5,FALSE)=0,"",VLOOKUP( $I412,ReviewerDetailsTable[#Data],5,FALSE)),"")</f>
        <v/>
      </c>
      <c r="E412" s="17" t="str">
        <f>IF($J412&lt;&gt;"",IF(VLOOKUP( $J412,DocumentDetailsTable[#Data],2,FALSE)=0,"",VLOOKUP( $J412,DocumentDetailsTable[#Data],2,FALSE)),"")</f>
        <v/>
      </c>
      <c r="F412" s="39" t="str">
        <f>IF($J412&lt;&gt;"",IF(VLOOKUP( $J412,DocumentDetailsTable[#Data],3,FALSE)=0,"",VLOOKUP( $J412,DocumentDetailsTable[#Data],3,FALSE)),"")</f>
        <v/>
      </c>
      <c r="G412" s="24" t="str">
        <f>IF( COUNTA(H412,I412,J412,K412,L412,M412,N412,O412,P412,Q412,R412,S412,T412) &gt;0, COUNT(G$1:G411)+1, "")</f>
        <v/>
      </c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45"/>
    </row>
    <row r="413" spans="1:20" x14ac:dyDescent="0.25">
      <c r="A413" s="33" t="str">
        <f>IF($I413&lt;&gt;"",IF(VLOOKUP( $I413,ReviewerDetailsTable[#Data],2,FALSE)=0,"",VLOOKUP( $I413,ReviewerDetailsTable[#Data],2,FALSE)),"")</f>
        <v/>
      </c>
      <c r="B413" s="17" t="str">
        <f>IF($I413&lt;&gt;"",IF(VLOOKUP( $I413,ReviewerDetailsTable[#Data],3,FALSE)=0,"",VLOOKUP( $I413,ReviewerDetailsTable[#Data],3,FALSE)),"")</f>
        <v/>
      </c>
      <c r="C413" s="17" t="str">
        <f>IF($I413&lt;&gt;"",IF(VLOOKUP( $I413,ReviewerDetailsTable[#Data],4,FALSE)=0,"",VLOOKUP( $I413,ReviewerDetailsTable[#Data],4,FALSE)),"")</f>
        <v/>
      </c>
      <c r="D413" s="17" t="str">
        <f>IF($I413&lt;&gt;"",IF(VLOOKUP( $I413,ReviewerDetailsTable[#Data],5,FALSE)=0,"",VLOOKUP( $I413,ReviewerDetailsTable[#Data],5,FALSE)),"")</f>
        <v/>
      </c>
      <c r="E413" s="17" t="str">
        <f>IF($J413&lt;&gt;"",IF(VLOOKUP( $J413,DocumentDetailsTable[#Data],2,FALSE)=0,"",VLOOKUP( $J413,DocumentDetailsTable[#Data],2,FALSE)),"")</f>
        <v/>
      </c>
      <c r="F413" s="39" t="str">
        <f>IF($J413&lt;&gt;"",IF(VLOOKUP( $J413,DocumentDetailsTable[#Data],3,FALSE)=0,"",VLOOKUP( $J413,DocumentDetailsTable[#Data],3,FALSE)),"")</f>
        <v/>
      </c>
      <c r="G413" s="24" t="str">
        <f>IF( COUNTA(H413,I413,J413,K413,L413,M413,N413,O413,P413,Q413,R413,S413,T413) &gt;0, COUNT(G$1:G412)+1, "")</f>
        <v/>
      </c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45"/>
    </row>
    <row r="414" spans="1:20" x14ac:dyDescent="0.25">
      <c r="A414" s="33" t="str">
        <f>IF($I414&lt;&gt;"",IF(VLOOKUP( $I414,ReviewerDetailsTable[#Data],2,FALSE)=0,"",VLOOKUP( $I414,ReviewerDetailsTable[#Data],2,FALSE)),"")</f>
        <v/>
      </c>
      <c r="B414" s="17" t="str">
        <f>IF($I414&lt;&gt;"",IF(VLOOKUP( $I414,ReviewerDetailsTable[#Data],3,FALSE)=0,"",VLOOKUP( $I414,ReviewerDetailsTable[#Data],3,FALSE)),"")</f>
        <v/>
      </c>
      <c r="C414" s="17" t="str">
        <f>IF($I414&lt;&gt;"",IF(VLOOKUP( $I414,ReviewerDetailsTable[#Data],4,FALSE)=0,"",VLOOKUP( $I414,ReviewerDetailsTable[#Data],4,FALSE)),"")</f>
        <v/>
      </c>
      <c r="D414" s="17" t="str">
        <f>IF($I414&lt;&gt;"",IF(VLOOKUP( $I414,ReviewerDetailsTable[#Data],5,FALSE)=0,"",VLOOKUP( $I414,ReviewerDetailsTable[#Data],5,FALSE)),"")</f>
        <v/>
      </c>
      <c r="E414" s="17" t="str">
        <f>IF($J414&lt;&gt;"",IF(VLOOKUP( $J414,DocumentDetailsTable[#Data],2,FALSE)=0,"",VLOOKUP( $J414,DocumentDetailsTable[#Data],2,FALSE)),"")</f>
        <v/>
      </c>
      <c r="F414" s="39" t="str">
        <f>IF($J414&lt;&gt;"",IF(VLOOKUP( $J414,DocumentDetailsTable[#Data],3,FALSE)=0,"",VLOOKUP( $J414,DocumentDetailsTable[#Data],3,FALSE)),"")</f>
        <v/>
      </c>
      <c r="G414" s="24" t="str">
        <f>IF( COUNTA(H414,I414,J414,K414,L414,M414,N414,O414,P414,Q414,R414,S414,T414) &gt;0, COUNT(G$1:G413)+1, "")</f>
        <v/>
      </c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45"/>
    </row>
    <row r="415" spans="1:20" x14ac:dyDescent="0.25">
      <c r="A415" s="33" t="str">
        <f>IF($I415&lt;&gt;"",IF(VLOOKUP( $I415,ReviewerDetailsTable[#Data],2,FALSE)=0,"",VLOOKUP( $I415,ReviewerDetailsTable[#Data],2,FALSE)),"")</f>
        <v/>
      </c>
      <c r="B415" s="17" t="str">
        <f>IF($I415&lt;&gt;"",IF(VLOOKUP( $I415,ReviewerDetailsTable[#Data],3,FALSE)=0,"",VLOOKUP( $I415,ReviewerDetailsTable[#Data],3,FALSE)),"")</f>
        <v/>
      </c>
      <c r="C415" s="17" t="str">
        <f>IF($I415&lt;&gt;"",IF(VLOOKUP( $I415,ReviewerDetailsTable[#Data],4,FALSE)=0,"",VLOOKUP( $I415,ReviewerDetailsTable[#Data],4,FALSE)),"")</f>
        <v/>
      </c>
      <c r="D415" s="17" t="str">
        <f>IF($I415&lt;&gt;"",IF(VLOOKUP( $I415,ReviewerDetailsTable[#Data],5,FALSE)=0,"",VLOOKUP( $I415,ReviewerDetailsTable[#Data],5,FALSE)),"")</f>
        <v/>
      </c>
      <c r="E415" s="17" t="str">
        <f>IF($J415&lt;&gt;"",IF(VLOOKUP( $J415,DocumentDetailsTable[#Data],2,FALSE)=0,"",VLOOKUP( $J415,DocumentDetailsTable[#Data],2,FALSE)),"")</f>
        <v/>
      </c>
      <c r="F415" s="39" t="str">
        <f>IF($J415&lt;&gt;"",IF(VLOOKUP( $J415,DocumentDetailsTable[#Data],3,FALSE)=0,"",VLOOKUP( $J415,DocumentDetailsTable[#Data],3,FALSE)),"")</f>
        <v/>
      </c>
      <c r="G415" s="24" t="str">
        <f>IF( COUNTA(H415,I415,J415,K415,L415,M415,N415,O415,P415,Q415,R415,S415,T415) &gt;0, COUNT(G$1:G414)+1, "")</f>
        <v/>
      </c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45"/>
    </row>
    <row r="416" spans="1:20" x14ac:dyDescent="0.25">
      <c r="A416" s="33" t="str">
        <f>IF($I416&lt;&gt;"",IF(VLOOKUP( $I416,ReviewerDetailsTable[#Data],2,FALSE)=0,"",VLOOKUP( $I416,ReviewerDetailsTable[#Data],2,FALSE)),"")</f>
        <v/>
      </c>
      <c r="B416" s="17" t="str">
        <f>IF($I416&lt;&gt;"",IF(VLOOKUP( $I416,ReviewerDetailsTable[#Data],3,FALSE)=0,"",VLOOKUP( $I416,ReviewerDetailsTable[#Data],3,FALSE)),"")</f>
        <v/>
      </c>
      <c r="C416" s="17" t="str">
        <f>IF($I416&lt;&gt;"",IF(VLOOKUP( $I416,ReviewerDetailsTable[#Data],4,FALSE)=0,"",VLOOKUP( $I416,ReviewerDetailsTable[#Data],4,FALSE)),"")</f>
        <v/>
      </c>
      <c r="D416" s="17" t="str">
        <f>IF($I416&lt;&gt;"",IF(VLOOKUP( $I416,ReviewerDetailsTable[#Data],5,FALSE)=0,"",VLOOKUP( $I416,ReviewerDetailsTable[#Data],5,FALSE)),"")</f>
        <v/>
      </c>
      <c r="E416" s="17" t="str">
        <f>IF($J416&lt;&gt;"",IF(VLOOKUP( $J416,DocumentDetailsTable[#Data],2,FALSE)=0,"",VLOOKUP( $J416,DocumentDetailsTable[#Data],2,FALSE)),"")</f>
        <v/>
      </c>
      <c r="F416" s="39" t="str">
        <f>IF($J416&lt;&gt;"",IF(VLOOKUP( $J416,DocumentDetailsTable[#Data],3,FALSE)=0,"",VLOOKUP( $J416,DocumentDetailsTable[#Data],3,FALSE)),"")</f>
        <v/>
      </c>
      <c r="G416" s="24" t="str">
        <f>IF( COUNTA(H416,I416,J416,K416,L416,M416,N416,O416,P416,Q416,R416,S416,T416) &gt;0, COUNT(G$1:G415)+1, "")</f>
        <v/>
      </c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45"/>
    </row>
    <row r="417" spans="1:20" x14ac:dyDescent="0.25">
      <c r="A417" s="33" t="str">
        <f>IF($I417&lt;&gt;"",IF(VLOOKUP( $I417,ReviewerDetailsTable[#Data],2,FALSE)=0,"",VLOOKUP( $I417,ReviewerDetailsTable[#Data],2,FALSE)),"")</f>
        <v/>
      </c>
      <c r="B417" s="17" t="str">
        <f>IF($I417&lt;&gt;"",IF(VLOOKUP( $I417,ReviewerDetailsTable[#Data],3,FALSE)=0,"",VLOOKUP( $I417,ReviewerDetailsTable[#Data],3,FALSE)),"")</f>
        <v/>
      </c>
      <c r="C417" s="17" t="str">
        <f>IF($I417&lt;&gt;"",IF(VLOOKUP( $I417,ReviewerDetailsTable[#Data],4,FALSE)=0,"",VLOOKUP( $I417,ReviewerDetailsTable[#Data],4,FALSE)),"")</f>
        <v/>
      </c>
      <c r="D417" s="17" t="str">
        <f>IF($I417&lt;&gt;"",IF(VLOOKUP( $I417,ReviewerDetailsTable[#Data],5,FALSE)=0,"",VLOOKUP( $I417,ReviewerDetailsTable[#Data],5,FALSE)),"")</f>
        <v/>
      </c>
      <c r="E417" s="17" t="str">
        <f>IF($J417&lt;&gt;"",IF(VLOOKUP( $J417,DocumentDetailsTable[#Data],2,FALSE)=0,"",VLOOKUP( $J417,DocumentDetailsTable[#Data],2,FALSE)),"")</f>
        <v/>
      </c>
      <c r="F417" s="39" t="str">
        <f>IF($J417&lt;&gt;"",IF(VLOOKUP( $J417,DocumentDetailsTable[#Data],3,FALSE)=0,"",VLOOKUP( $J417,DocumentDetailsTable[#Data],3,FALSE)),"")</f>
        <v/>
      </c>
      <c r="G417" s="24" t="str">
        <f>IF( COUNTA(H417,I417,J417,K417,L417,M417,N417,O417,P417,Q417,R417,S417,T417) &gt;0, COUNT(G$1:G416)+1, "")</f>
        <v/>
      </c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45"/>
    </row>
    <row r="418" spans="1:20" x14ac:dyDescent="0.25">
      <c r="A418" s="33" t="str">
        <f>IF($I418&lt;&gt;"",IF(VLOOKUP( $I418,ReviewerDetailsTable[#Data],2,FALSE)=0,"",VLOOKUP( $I418,ReviewerDetailsTable[#Data],2,FALSE)),"")</f>
        <v/>
      </c>
      <c r="B418" s="17" t="str">
        <f>IF($I418&lt;&gt;"",IF(VLOOKUP( $I418,ReviewerDetailsTable[#Data],3,FALSE)=0,"",VLOOKUP( $I418,ReviewerDetailsTable[#Data],3,FALSE)),"")</f>
        <v/>
      </c>
      <c r="C418" s="17" t="str">
        <f>IF($I418&lt;&gt;"",IF(VLOOKUP( $I418,ReviewerDetailsTable[#Data],4,FALSE)=0,"",VLOOKUP( $I418,ReviewerDetailsTable[#Data],4,FALSE)),"")</f>
        <v/>
      </c>
      <c r="D418" s="17" t="str">
        <f>IF($I418&lt;&gt;"",IF(VLOOKUP( $I418,ReviewerDetailsTable[#Data],5,FALSE)=0,"",VLOOKUP( $I418,ReviewerDetailsTable[#Data],5,FALSE)),"")</f>
        <v/>
      </c>
      <c r="E418" s="17" t="str">
        <f>IF($J418&lt;&gt;"",IF(VLOOKUP( $J418,DocumentDetailsTable[#Data],2,FALSE)=0,"",VLOOKUP( $J418,DocumentDetailsTable[#Data],2,FALSE)),"")</f>
        <v/>
      </c>
      <c r="F418" s="39" t="str">
        <f>IF($J418&lt;&gt;"",IF(VLOOKUP( $J418,DocumentDetailsTable[#Data],3,FALSE)=0,"",VLOOKUP( $J418,DocumentDetailsTable[#Data],3,FALSE)),"")</f>
        <v/>
      </c>
      <c r="G418" s="24" t="str">
        <f>IF( COUNTA(H418,I418,J418,K418,L418,M418,N418,O418,P418,Q418,R418,S418,T418) &gt;0, COUNT(G$1:G417)+1, "")</f>
        <v/>
      </c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45"/>
    </row>
    <row r="419" spans="1:20" x14ac:dyDescent="0.25">
      <c r="A419" s="33" t="str">
        <f>IF($I419&lt;&gt;"",IF(VLOOKUP( $I419,ReviewerDetailsTable[#Data],2,FALSE)=0,"",VLOOKUP( $I419,ReviewerDetailsTable[#Data],2,FALSE)),"")</f>
        <v/>
      </c>
      <c r="B419" s="17" t="str">
        <f>IF($I419&lt;&gt;"",IF(VLOOKUP( $I419,ReviewerDetailsTable[#Data],3,FALSE)=0,"",VLOOKUP( $I419,ReviewerDetailsTable[#Data],3,FALSE)),"")</f>
        <v/>
      </c>
      <c r="C419" s="17" t="str">
        <f>IF($I419&lt;&gt;"",IF(VLOOKUP( $I419,ReviewerDetailsTable[#Data],4,FALSE)=0,"",VLOOKUP( $I419,ReviewerDetailsTable[#Data],4,FALSE)),"")</f>
        <v/>
      </c>
      <c r="D419" s="17" t="str">
        <f>IF($I419&lt;&gt;"",IF(VLOOKUP( $I419,ReviewerDetailsTable[#Data],5,FALSE)=0,"",VLOOKUP( $I419,ReviewerDetailsTable[#Data],5,FALSE)),"")</f>
        <v/>
      </c>
      <c r="E419" s="17" t="str">
        <f>IF($J419&lt;&gt;"",IF(VLOOKUP( $J419,DocumentDetailsTable[#Data],2,FALSE)=0,"",VLOOKUP( $J419,DocumentDetailsTable[#Data],2,FALSE)),"")</f>
        <v/>
      </c>
      <c r="F419" s="39" t="str">
        <f>IF($J419&lt;&gt;"",IF(VLOOKUP( $J419,DocumentDetailsTable[#Data],3,FALSE)=0,"",VLOOKUP( $J419,DocumentDetailsTable[#Data],3,FALSE)),"")</f>
        <v/>
      </c>
      <c r="G419" s="24" t="str">
        <f>IF( COUNTA(H419,I419,J419,K419,L419,M419,N419,O419,P419,Q419,R419,S419,T419) &gt;0, COUNT(G$1:G418)+1, "")</f>
        <v/>
      </c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45"/>
    </row>
    <row r="420" spans="1:20" x14ac:dyDescent="0.25">
      <c r="A420" s="33" t="str">
        <f>IF($I420&lt;&gt;"",IF(VLOOKUP( $I420,ReviewerDetailsTable[#Data],2,FALSE)=0,"",VLOOKUP( $I420,ReviewerDetailsTable[#Data],2,FALSE)),"")</f>
        <v/>
      </c>
      <c r="B420" s="17" t="str">
        <f>IF($I420&lt;&gt;"",IF(VLOOKUP( $I420,ReviewerDetailsTable[#Data],3,FALSE)=0,"",VLOOKUP( $I420,ReviewerDetailsTable[#Data],3,FALSE)),"")</f>
        <v/>
      </c>
      <c r="C420" s="17" t="str">
        <f>IF($I420&lt;&gt;"",IF(VLOOKUP( $I420,ReviewerDetailsTable[#Data],4,FALSE)=0,"",VLOOKUP( $I420,ReviewerDetailsTable[#Data],4,FALSE)),"")</f>
        <v/>
      </c>
      <c r="D420" s="17" t="str">
        <f>IF($I420&lt;&gt;"",IF(VLOOKUP( $I420,ReviewerDetailsTable[#Data],5,FALSE)=0,"",VLOOKUP( $I420,ReviewerDetailsTable[#Data],5,FALSE)),"")</f>
        <v/>
      </c>
      <c r="E420" s="17" t="str">
        <f>IF($J420&lt;&gt;"",IF(VLOOKUP( $J420,DocumentDetailsTable[#Data],2,FALSE)=0,"",VLOOKUP( $J420,DocumentDetailsTable[#Data],2,FALSE)),"")</f>
        <v/>
      </c>
      <c r="F420" s="39" t="str">
        <f>IF($J420&lt;&gt;"",IF(VLOOKUP( $J420,DocumentDetailsTable[#Data],3,FALSE)=0,"",VLOOKUP( $J420,DocumentDetailsTable[#Data],3,FALSE)),"")</f>
        <v/>
      </c>
      <c r="G420" s="24" t="str">
        <f>IF( COUNTA(H420,I420,J420,K420,L420,M420,N420,O420,P420,Q420,R420,S420,T420) &gt;0, COUNT(G$1:G419)+1, "")</f>
        <v/>
      </c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45"/>
    </row>
    <row r="421" spans="1:20" x14ac:dyDescent="0.25">
      <c r="A421" s="33" t="str">
        <f>IF($I421&lt;&gt;"",IF(VLOOKUP( $I421,ReviewerDetailsTable[#Data],2,FALSE)=0,"",VLOOKUP( $I421,ReviewerDetailsTable[#Data],2,FALSE)),"")</f>
        <v/>
      </c>
      <c r="B421" s="17" t="str">
        <f>IF($I421&lt;&gt;"",IF(VLOOKUP( $I421,ReviewerDetailsTable[#Data],3,FALSE)=0,"",VLOOKUP( $I421,ReviewerDetailsTable[#Data],3,FALSE)),"")</f>
        <v/>
      </c>
      <c r="C421" s="17" t="str">
        <f>IF($I421&lt;&gt;"",IF(VLOOKUP( $I421,ReviewerDetailsTable[#Data],4,FALSE)=0,"",VLOOKUP( $I421,ReviewerDetailsTable[#Data],4,FALSE)),"")</f>
        <v/>
      </c>
      <c r="D421" s="17" t="str">
        <f>IF($I421&lt;&gt;"",IF(VLOOKUP( $I421,ReviewerDetailsTable[#Data],5,FALSE)=0,"",VLOOKUP( $I421,ReviewerDetailsTable[#Data],5,FALSE)),"")</f>
        <v/>
      </c>
      <c r="E421" s="17" t="str">
        <f>IF($J421&lt;&gt;"",IF(VLOOKUP( $J421,DocumentDetailsTable[#Data],2,FALSE)=0,"",VLOOKUP( $J421,DocumentDetailsTable[#Data],2,FALSE)),"")</f>
        <v/>
      </c>
      <c r="F421" s="39" t="str">
        <f>IF($J421&lt;&gt;"",IF(VLOOKUP( $J421,DocumentDetailsTable[#Data],3,FALSE)=0,"",VLOOKUP( $J421,DocumentDetailsTable[#Data],3,FALSE)),"")</f>
        <v/>
      </c>
      <c r="G421" s="24" t="str">
        <f>IF( COUNTA(H421,I421,J421,K421,L421,M421,N421,O421,P421,Q421,R421,S421,T421) &gt;0, COUNT(G$1:G420)+1, "")</f>
        <v/>
      </c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45"/>
    </row>
    <row r="422" spans="1:20" x14ac:dyDescent="0.25">
      <c r="A422" s="33" t="str">
        <f>IF($I422&lt;&gt;"",IF(VLOOKUP( $I422,ReviewerDetailsTable[#Data],2,FALSE)=0,"",VLOOKUP( $I422,ReviewerDetailsTable[#Data],2,FALSE)),"")</f>
        <v/>
      </c>
      <c r="B422" s="17" t="str">
        <f>IF($I422&lt;&gt;"",IF(VLOOKUP( $I422,ReviewerDetailsTable[#Data],3,FALSE)=0,"",VLOOKUP( $I422,ReviewerDetailsTable[#Data],3,FALSE)),"")</f>
        <v/>
      </c>
      <c r="C422" s="17" t="str">
        <f>IF($I422&lt;&gt;"",IF(VLOOKUP( $I422,ReviewerDetailsTable[#Data],4,FALSE)=0,"",VLOOKUP( $I422,ReviewerDetailsTable[#Data],4,FALSE)),"")</f>
        <v/>
      </c>
      <c r="D422" s="17" t="str">
        <f>IF($I422&lt;&gt;"",IF(VLOOKUP( $I422,ReviewerDetailsTable[#Data],5,FALSE)=0,"",VLOOKUP( $I422,ReviewerDetailsTable[#Data],5,FALSE)),"")</f>
        <v/>
      </c>
      <c r="E422" s="17" t="str">
        <f>IF($J422&lt;&gt;"",IF(VLOOKUP( $J422,DocumentDetailsTable[#Data],2,FALSE)=0,"",VLOOKUP( $J422,DocumentDetailsTable[#Data],2,FALSE)),"")</f>
        <v/>
      </c>
      <c r="F422" s="39" t="str">
        <f>IF($J422&lt;&gt;"",IF(VLOOKUP( $J422,DocumentDetailsTable[#Data],3,FALSE)=0,"",VLOOKUP( $J422,DocumentDetailsTable[#Data],3,FALSE)),"")</f>
        <v/>
      </c>
      <c r="G422" s="24" t="str">
        <f>IF( COUNTA(H422,I422,J422,K422,L422,M422,N422,O422,P422,Q422,R422,S422,T422) &gt;0, COUNT(G$1:G421)+1, "")</f>
        <v/>
      </c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45"/>
    </row>
    <row r="423" spans="1:20" x14ac:dyDescent="0.25">
      <c r="A423" s="33" t="str">
        <f>IF($I423&lt;&gt;"",IF(VLOOKUP( $I423,ReviewerDetailsTable[#Data],2,FALSE)=0,"",VLOOKUP( $I423,ReviewerDetailsTable[#Data],2,FALSE)),"")</f>
        <v/>
      </c>
      <c r="B423" s="17" t="str">
        <f>IF($I423&lt;&gt;"",IF(VLOOKUP( $I423,ReviewerDetailsTable[#Data],3,FALSE)=0,"",VLOOKUP( $I423,ReviewerDetailsTable[#Data],3,FALSE)),"")</f>
        <v/>
      </c>
      <c r="C423" s="17" t="str">
        <f>IF($I423&lt;&gt;"",IF(VLOOKUP( $I423,ReviewerDetailsTable[#Data],4,FALSE)=0,"",VLOOKUP( $I423,ReviewerDetailsTable[#Data],4,FALSE)),"")</f>
        <v/>
      </c>
      <c r="D423" s="17" t="str">
        <f>IF($I423&lt;&gt;"",IF(VLOOKUP( $I423,ReviewerDetailsTable[#Data],5,FALSE)=0,"",VLOOKUP( $I423,ReviewerDetailsTable[#Data],5,FALSE)),"")</f>
        <v/>
      </c>
      <c r="E423" s="17" t="str">
        <f>IF($J423&lt;&gt;"",IF(VLOOKUP( $J423,DocumentDetailsTable[#Data],2,FALSE)=0,"",VLOOKUP( $J423,DocumentDetailsTable[#Data],2,FALSE)),"")</f>
        <v/>
      </c>
      <c r="F423" s="39" t="str">
        <f>IF($J423&lt;&gt;"",IF(VLOOKUP( $J423,DocumentDetailsTable[#Data],3,FALSE)=0,"",VLOOKUP( $J423,DocumentDetailsTable[#Data],3,FALSE)),"")</f>
        <v/>
      </c>
      <c r="G423" s="24" t="str">
        <f>IF( COUNTA(H423,I423,J423,K423,L423,M423,N423,O423,P423,Q423,R423,S423,T423) &gt;0, COUNT(G$1:G422)+1, "")</f>
        <v/>
      </c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45"/>
    </row>
    <row r="424" spans="1:20" x14ac:dyDescent="0.25">
      <c r="A424" s="33" t="str">
        <f>IF($I424&lt;&gt;"",IF(VLOOKUP( $I424,ReviewerDetailsTable[#Data],2,FALSE)=0,"",VLOOKUP( $I424,ReviewerDetailsTable[#Data],2,FALSE)),"")</f>
        <v/>
      </c>
      <c r="B424" s="17" t="str">
        <f>IF($I424&lt;&gt;"",IF(VLOOKUP( $I424,ReviewerDetailsTable[#Data],3,FALSE)=0,"",VLOOKUP( $I424,ReviewerDetailsTable[#Data],3,FALSE)),"")</f>
        <v/>
      </c>
      <c r="C424" s="17" t="str">
        <f>IF($I424&lt;&gt;"",IF(VLOOKUP( $I424,ReviewerDetailsTable[#Data],4,FALSE)=0,"",VLOOKUP( $I424,ReviewerDetailsTable[#Data],4,FALSE)),"")</f>
        <v/>
      </c>
      <c r="D424" s="17" t="str">
        <f>IF($I424&lt;&gt;"",IF(VLOOKUP( $I424,ReviewerDetailsTable[#Data],5,FALSE)=0,"",VLOOKUP( $I424,ReviewerDetailsTable[#Data],5,FALSE)),"")</f>
        <v/>
      </c>
      <c r="E424" s="17" t="str">
        <f>IF($J424&lt;&gt;"",IF(VLOOKUP( $J424,DocumentDetailsTable[#Data],2,FALSE)=0,"",VLOOKUP( $J424,DocumentDetailsTable[#Data],2,FALSE)),"")</f>
        <v/>
      </c>
      <c r="F424" s="39" t="str">
        <f>IF($J424&lt;&gt;"",IF(VLOOKUP( $J424,DocumentDetailsTable[#Data],3,FALSE)=0,"",VLOOKUP( $J424,DocumentDetailsTable[#Data],3,FALSE)),"")</f>
        <v/>
      </c>
      <c r="G424" s="24" t="str">
        <f>IF( COUNTA(H424,I424,J424,K424,L424,M424,N424,O424,P424,Q424,R424,S424,T424) &gt;0, COUNT(G$1:G423)+1, "")</f>
        <v/>
      </c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45"/>
    </row>
    <row r="425" spans="1:20" x14ac:dyDescent="0.25">
      <c r="A425" s="33" t="str">
        <f>IF($I425&lt;&gt;"",IF(VLOOKUP( $I425,ReviewerDetailsTable[#Data],2,FALSE)=0,"",VLOOKUP( $I425,ReviewerDetailsTable[#Data],2,FALSE)),"")</f>
        <v/>
      </c>
      <c r="B425" s="17" t="str">
        <f>IF($I425&lt;&gt;"",IF(VLOOKUP( $I425,ReviewerDetailsTable[#Data],3,FALSE)=0,"",VLOOKUP( $I425,ReviewerDetailsTable[#Data],3,FALSE)),"")</f>
        <v/>
      </c>
      <c r="C425" s="17" t="str">
        <f>IF($I425&lt;&gt;"",IF(VLOOKUP( $I425,ReviewerDetailsTable[#Data],4,FALSE)=0,"",VLOOKUP( $I425,ReviewerDetailsTable[#Data],4,FALSE)),"")</f>
        <v/>
      </c>
      <c r="D425" s="17" t="str">
        <f>IF($I425&lt;&gt;"",IF(VLOOKUP( $I425,ReviewerDetailsTable[#Data],5,FALSE)=0,"",VLOOKUP( $I425,ReviewerDetailsTable[#Data],5,FALSE)),"")</f>
        <v/>
      </c>
      <c r="E425" s="17" t="str">
        <f>IF($J425&lt;&gt;"",IF(VLOOKUP( $J425,DocumentDetailsTable[#Data],2,FALSE)=0,"",VLOOKUP( $J425,DocumentDetailsTable[#Data],2,FALSE)),"")</f>
        <v/>
      </c>
      <c r="F425" s="39" t="str">
        <f>IF($J425&lt;&gt;"",IF(VLOOKUP( $J425,DocumentDetailsTable[#Data],3,FALSE)=0,"",VLOOKUP( $J425,DocumentDetailsTable[#Data],3,FALSE)),"")</f>
        <v/>
      </c>
      <c r="G425" s="24" t="str">
        <f>IF( COUNTA(H425,I425,J425,K425,L425,M425,N425,O425,P425,Q425,R425,S425,T425) &gt;0, COUNT(G$1:G424)+1, "")</f>
        <v/>
      </c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45"/>
    </row>
    <row r="426" spans="1:20" x14ac:dyDescent="0.25">
      <c r="A426" s="33" t="str">
        <f>IF($I426&lt;&gt;"",IF(VLOOKUP( $I426,ReviewerDetailsTable[#Data],2,FALSE)=0,"",VLOOKUP( $I426,ReviewerDetailsTable[#Data],2,FALSE)),"")</f>
        <v/>
      </c>
      <c r="B426" s="17" t="str">
        <f>IF($I426&lt;&gt;"",IF(VLOOKUP( $I426,ReviewerDetailsTable[#Data],3,FALSE)=0,"",VLOOKUP( $I426,ReviewerDetailsTable[#Data],3,FALSE)),"")</f>
        <v/>
      </c>
      <c r="C426" s="17" t="str">
        <f>IF($I426&lt;&gt;"",IF(VLOOKUP( $I426,ReviewerDetailsTable[#Data],4,FALSE)=0,"",VLOOKUP( $I426,ReviewerDetailsTable[#Data],4,FALSE)),"")</f>
        <v/>
      </c>
      <c r="D426" s="17" t="str">
        <f>IF($I426&lt;&gt;"",IF(VLOOKUP( $I426,ReviewerDetailsTable[#Data],5,FALSE)=0,"",VLOOKUP( $I426,ReviewerDetailsTable[#Data],5,FALSE)),"")</f>
        <v/>
      </c>
      <c r="E426" s="17" t="str">
        <f>IF($J426&lt;&gt;"",IF(VLOOKUP( $J426,DocumentDetailsTable[#Data],2,FALSE)=0,"",VLOOKUP( $J426,DocumentDetailsTable[#Data],2,FALSE)),"")</f>
        <v/>
      </c>
      <c r="F426" s="39" t="str">
        <f>IF($J426&lt;&gt;"",IF(VLOOKUP( $J426,DocumentDetailsTable[#Data],3,FALSE)=0,"",VLOOKUP( $J426,DocumentDetailsTable[#Data],3,FALSE)),"")</f>
        <v/>
      </c>
      <c r="G426" s="24" t="str">
        <f>IF( COUNTA(H426,I426,J426,K426,L426,M426,N426,O426,P426,Q426,R426,S426,T426) &gt;0, COUNT(G$1:G425)+1, "")</f>
        <v/>
      </c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45"/>
    </row>
    <row r="427" spans="1:20" x14ac:dyDescent="0.25">
      <c r="A427" s="33" t="str">
        <f>IF($I427&lt;&gt;"",IF(VLOOKUP( $I427,ReviewerDetailsTable[#Data],2,FALSE)=0,"",VLOOKUP( $I427,ReviewerDetailsTable[#Data],2,FALSE)),"")</f>
        <v/>
      </c>
      <c r="B427" s="17" t="str">
        <f>IF($I427&lt;&gt;"",IF(VLOOKUP( $I427,ReviewerDetailsTable[#Data],3,FALSE)=0,"",VLOOKUP( $I427,ReviewerDetailsTable[#Data],3,FALSE)),"")</f>
        <v/>
      </c>
      <c r="C427" s="17" t="str">
        <f>IF($I427&lt;&gt;"",IF(VLOOKUP( $I427,ReviewerDetailsTable[#Data],4,FALSE)=0,"",VLOOKUP( $I427,ReviewerDetailsTable[#Data],4,FALSE)),"")</f>
        <v/>
      </c>
      <c r="D427" s="17" t="str">
        <f>IF($I427&lt;&gt;"",IF(VLOOKUP( $I427,ReviewerDetailsTable[#Data],5,FALSE)=0,"",VLOOKUP( $I427,ReviewerDetailsTable[#Data],5,FALSE)),"")</f>
        <v/>
      </c>
      <c r="E427" s="17" t="str">
        <f>IF($J427&lt;&gt;"",IF(VLOOKUP( $J427,DocumentDetailsTable[#Data],2,FALSE)=0,"",VLOOKUP( $J427,DocumentDetailsTable[#Data],2,FALSE)),"")</f>
        <v/>
      </c>
      <c r="F427" s="39" t="str">
        <f>IF($J427&lt;&gt;"",IF(VLOOKUP( $J427,DocumentDetailsTable[#Data],3,FALSE)=0,"",VLOOKUP( $J427,DocumentDetailsTable[#Data],3,FALSE)),"")</f>
        <v/>
      </c>
      <c r="G427" s="24" t="str">
        <f>IF( COUNTA(H427,I427,J427,K427,L427,M427,N427,O427,P427,Q427,R427,S427,T427) &gt;0, COUNT(G$1:G426)+1, "")</f>
        <v/>
      </c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45"/>
    </row>
    <row r="428" spans="1:20" x14ac:dyDescent="0.25">
      <c r="A428" s="33" t="str">
        <f>IF($I428&lt;&gt;"",IF(VLOOKUP( $I428,ReviewerDetailsTable[#Data],2,FALSE)=0,"",VLOOKUP( $I428,ReviewerDetailsTable[#Data],2,FALSE)),"")</f>
        <v/>
      </c>
      <c r="B428" s="17" t="str">
        <f>IF($I428&lt;&gt;"",IF(VLOOKUP( $I428,ReviewerDetailsTable[#Data],3,FALSE)=0,"",VLOOKUP( $I428,ReviewerDetailsTable[#Data],3,FALSE)),"")</f>
        <v/>
      </c>
      <c r="C428" s="17" t="str">
        <f>IF($I428&lt;&gt;"",IF(VLOOKUP( $I428,ReviewerDetailsTable[#Data],4,FALSE)=0,"",VLOOKUP( $I428,ReviewerDetailsTable[#Data],4,FALSE)),"")</f>
        <v/>
      </c>
      <c r="D428" s="17" t="str">
        <f>IF($I428&lt;&gt;"",IF(VLOOKUP( $I428,ReviewerDetailsTable[#Data],5,FALSE)=0,"",VLOOKUP( $I428,ReviewerDetailsTable[#Data],5,FALSE)),"")</f>
        <v/>
      </c>
      <c r="E428" s="17" t="str">
        <f>IF($J428&lt;&gt;"",IF(VLOOKUP( $J428,DocumentDetailsTable[#Data],2,FALSE)=0,"",VLOOKUP( $J428,DocumentDetailsTable[#Data],2,FALSE)),"")</f>
        <v/>
      </c>
      <c r="F428" s="39" t="str">
        <f>IF($J428&lt;&gt;"",IF(VLOOKUP( $J428,DocumentDetailsTable[#Data],3,FALSE)=0,"",VLOOKUP( $J428,DocumentDetailsTable[#Data],3,FALSE)),"")</f>
        <v/>
      </c>
      <c r="G428" s="24" t="str">
        <f>IF( COUNTA(H428,I428,J428,K428,L428,M428,N428,O428,P428,Q428,R428,S428,T428) &gt;0, COUNT(G$1:G427)+1, "")</f>
        <v/>
      </c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45"/>
    </row>
    <row r="429" spans="1:20" x14ac:dyDescent="0.25">
      <c r="A429" s="33" t="str">
        <f>IF($I429&lt;&gt;"",IF(VLOOKUP( $I429,ReviewerDetailsTable[#Data],2,FALSE)=0,"",VLOOKUP( $I429,ReviewerDetailsTable[#Data],2,FALSE)),"")</f>
        <v/>
      </c>
      <c r="B429" s="17" t="str">
        <f>IF($I429&lt;&gt;"",IF(VLOOKUP( $I429,ReviewerDetailsTable[#Data],3,FALSE)=0,"",VLOOKUP( $I429,ReviewerDetailsTable[#Data],3,FALSE)),"")</f>
        <v/>
      </c>
      <c r="C429" s="17" t="str">
        <f>IF($I429&lt;&gt;"",IF(VLOOKUP( $I429,ReviewerDetailsTable[#Data],4,FALSE)=0,"",VLOOKUP( $I429,ReviewerDetailsTable[#Data],4,FALSE)),"")</f>
        <v/>
      </c>
      <c r="D429" s="17" t="str">
        <f>IF($I429&lt;&gt;"",IF(VLOOKUP( $I429,ReviewerDetailsTable[#Data],5,FALSE)=0,"",VLOOKUP( $I429,ReviewerDetailsTable[#Data],5,FALSE)),"")</f>
        <v/>
      </c>
      <c r="E429" s="17" t="str">
        <f>IF($J429&lt;&gt;"",IF(VLOOKUP( $J429,DocumentDetailsTable[#Data],2,FALSE)=0,"",VLOOKUP( $J429,DocumentDetailsTable[#Data],2,FALSE)),"")</f>
        <v/>
      </c>
      <c r="F429" s="39" t="str">
        <f>IF($J429&lt;&gt;"",IF(VLOOKUP( $J429,DocumentDetailsTable[#Data],3,FALSE)=0,"",VLOOKUP( $J429,DocumentDetailsTable[#Data],3,FALSE)),"")</f>
        <v/>
      </c>
      <c r="G429" s="24" t="str">
        <f>IF( COUNTA(H429,I429,J429,K429,L429,M429,N429,O429,P429,Q429,R429,S429,T429) &gt;0, COUNT(G$1:G428)+1, "")</f>
        <v/>
      </c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45"/>
    </row>
    <row r="430" spans="1:20" x14ac:dyDescent="0.25">
      <c r="A430" s="33" t="str">
        <f>IF($I430&lt;&gt;"",IF(VLOOKUP( $I430,ReviewerDetailsTable[#Data],2,FALSE)=0,"",VLOOKUP( $I430,ReviewerDetailsTable[#Data],2,FALSE)),"")</f>
        <v/>
      </c>
      <c r="B430" s="17" t="str">
        <f>IF($I430&lt;&gt;"",IF(VLOOKUP( $I430,ReviewerDetailsTable[#Data],3,FALSE)=0,"",VLOOKUP( $I430,ReviewerDetailsTable[#Data],3,FALSE)),"")</f>
        <v/>
      </c>
      <c r="C430" s="17" t="str">
        <f>IF($I430&lt;&gt;"",IF(VLOOKUP( $I430,ReviewerDetailsTable[#Data],4,FALSE)=0,"",VLOOKUP( $I430,ReviewerDetailsTable[#Data],4,FALSE)),"")</f>
        <v/>
      </c>
      <c r="D430" s="17" t="str">
        <f>IF($I430&lt;&gt;"",IF(VLOOKUP( $I430,ReviewerDetailsTable[#Data],5,FALSE)=0,"",VLOOKUP( $I430,ReviewerDetailsTable[#Data],5,FALSE)),"")</f>
        <v/>
      </c>
      <c r="E430" s="17" t="str">
        <f>IF($J430&lt;&gt;"",IF(VLOOKUP( $J430,DocumentDetailsTable[#Data],2,FALSE)=0,"",VLOOKUP( $J430,DocumentDetailsTable[#Data],2,FALSE)),"")</f>
        <v/>
      </c>
      <c r="F430" s="39" t="str">
        <f>IF($J430&lt;&gt;"",IF(VLOOKUP( $J430,DocumentDetailsTable[#Data],3,FALSE)=0,"",VLOOKUP( $J430,DocumentDetailsTable[#Data],3,FALSE)),"")</f>
        <v/>
      </c>
      <c r="G430" s="24" t="str">
        <f>IF( COUNTA(H430,I430,J430,K430,L430,M430,N430,O430,P430,Q430,R430,S430,T430) &gt;0, COUNT(G$1:G429)+1, "")</f>
        <v/>
      </c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45"/>
    </row>
    <row r="431" spans="1:20" x14ac:dyDescent="0.25">
      <c r="A431" s="33" t="str">
        <f>IF($I431&lt;&gt;"",IF(VLOOKUP( $I431,ReviewerDetailsTable[#Data],2,FALSE)=0,"",VLOOKUP( $I431,ReviewerDetailsTable[#Data],2,FALSE)),"")</f>
        <v/>
      </c>
      <c r="B431" s="17" t="str">
        <f>IF($I431&lt;&gt;"",IF(VLOOKUP( $I431,ReviewerDetailsTable[#Data],3,FALSE)=0,"",VLOOKUP( $I431,ReviewerDetailsTable[#Data],3,FALSE)),"")</f>
        <v/>
      </c>
      <c r="C431" s="17" t="str">
        <f>IF($I431&lt;&gt;"",IF(VLOOKUP( $I431,ReviewerDetailsTable[#Data],4,FALSE)=0,"",VLOOKUP( $I431,ReviewerDetailsTable[#Data],4,FALSE)),"")</f>
        <v/>
      </c>
      <c r="D431" s="17" t="str">
        <f>IF($I431&lt;&gt;"",IF(VLOOKUP( $I431,ReviewerDetailsTable[#Data],5,FALSE)=0,"",VLOOKUP( $I431,ReviewerDetailsTable[#Data],5,FALSE)),"")</f>
        <v/>
      </c>
      <c r="E431" s="17" t="str">
        <f>IF($J431&lt;&gt;"",IF(VLOOKUP( $J431,DocumentDetailsTable[#Data],2,FALSE)=0,"",VLOOKUP( $J431,DocumentDetailsTable[#Data],2,FALSE)),"")</f>
        <v/>
      </c>
      <c r="F431" s="39" t="str">
        <f>IF($J431&lt;&gt;"",IF(VLOOKUP( $J431,DocumentDetailsTable[#Data],3,FALSE)=0,"",VLOOKUP( $J431,DocumentDetailsTable[#Data],3,FALSE)),"")</f>
        <v/>
      </c>
      <c r="G431" s="24" t="str">
        <f>IF( COUNTA(H431,I431,J431,K431,L431,M431,N431,O431,P431,Q431,R431,S431,T431) &gt;0, COUNT(G$1:G430)+1, "")</f>
        <v/>
      </c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45"/>
    </row>
    <row r="432" spans="1:20" x14ac:dyDescent="0.25">
      <c r="A432" s="33" t="str">
        <f>IF($I432&lt;&gt;"",IF(VLOOKUP( $I432,ReviewerDetailsTable[#Data],2,FALSE)=0,"",VLOOKUP( $I432,ReviewerDetailsTable[#Data],2,FALSE)),"")</f>
        <v/>
      </c>
      <c r="B432" s="17" t="str">
        <f>IF($I432&lt;&gt;"",IF(VLOOKUP( $I432,ReviewerDetailsTable[#Data],3,FALSE)=0,"",VLOOKUP( $I432,ReviewerDetailsTable[#Data],3,FALSE)),"")</f>
        <v/>
      </c>
      <c r="C432" s="17" t="str">
        <f>IF($I432&lt;&gt;"",IF(VLOOKUP( $I432,ReviewerDetailsTable[#Data],4,FALSE)=0,"",VLOOKUP( $I432,ReviewerDetailsTable[#Data],4,FALSE)),"")</f>
        <v/>
      </c>
      <c r="D432" s="17" t="str">
        <f>IF($I432&lt;&gt;"",IF(VLOOKUP( $I432,ReviewerDetailsTable[#Data],5,FALSE)=0,"",VLOOKUP( $I432,ReviewerDetailsTable[#Data],5,FALSE)),"")</f>
        <v/>
      </c>
      <c r="E432" s="17" t="str">
        <f>IF($J432&lt;&gt;"",IF(VLOOKUP( $J432,DocumentDetailsTable[#Data],2,FALSE)=0,"",VLOOKUP( $J432,DocumentDetailsTable[#Data],2,FALSE)),"")</f>
        <v/>
      </c>
      <c r="F432" s="39" t="str">
        <f>IF($J432&lt;&gt;"",IF(VLOOKUP( $J432,DocumentDetailsTable[#Data],3,FALSE)=0,"",VLOOKUP( $J432,DocumentDetailsTable[#Data],3,FALSE)),"")</f>
        <v/>
      </c>
      <c r="G432" s="24" t="str">
        <f>IF( COUNTA(H432,I432,J432,K432,L432,M432,N432,O432,P432,Q432,R432,S432,T432) &gt;0, COUNT(G$1:G431)+1, "")</f>
        <v/>
      </c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45"/>
    </row>
    <row r="433" spans="1:20" x14ac:dyDescent="0.25">
      <c r="A433" s="33" t="str">
        <f>IF($I433&lt;&gt;"",IF(VLOOKUP( $I433,ReviewerDetailsTable[#Data],2,FALSE)=0,"",VLOOKUP( $I433,ReviewerDetailsTable[#Data],2,FALSE)),"")</f>
        <v/>
      </c>
      <c r="B433" s="17" t="str">
        <f>IF($I433&lt;&gt;"",IF(VLOOKUP( $I433,ReviewerDetailsTable[#Data],3,FALSE)=0,"",VLOOKUP( $I433,ReviewerDetailsTable[#Data],3,FALSE)),"")</f>
        <v/>
      </c>
      <c r="C433" s="17" t="str">
        <f>IF($I433&lt;&gt;"",IF(VLOOKUP( $I433,ReviewerDetailsTable[#Data],4,FALSE)=0,"",VLOOKUP( $I433,ReviewerDetailsTable[#Data],4,FALSE)),"")</f>
        <v/>
      </c>
      <c r="D433" s="17" t="str">
        <f>IF($I433&lt;&gt;"",IF(VLOOKUP( $I433,ReviewerDetailsTable[#Data],5,FALSE)=0,"",VLOOKUP( $I433,ReviewerDetailsTable[#Data],5,FALSE)),"")</f>
        <v/>
      </c>
      <c r="E433" s="17" t="str">
        <f>IF($J433&lt;&gt;"",IF(VLOOKUP( $J433,DocumentDetailsTable[#Data],2,FALSE)=0,"",VLOOKUP( $J433,DocumentDetailsTable[#Data],2,FALSE)),"")</f>
        <v/>
      </c>
      <c r="F433" s="39" t="str">
        <f>IF($J433&lt;&gt;"",IF(VLOOKUP( $J433,DocumentDetailsTable[#Data],3,FALSE)=0,"",VLOOKUP( $J433,DocumentDetailsTable[#Data],3,FALSE)),"")</f>
        <v/>
      </c>
      <c r="G433" s="24" t="str">
        <f>IF( COUNTA(H433,I433,J433,K433,L433,M433,N433,O433,P433,Q433,R433,S433,T433) &gt;0, COUNT(G$1:G432)+1, "")</f>
        <v/>
      </c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45"/>
    </row>
    <row r="434" spans="1:20" x14ac:dyDescent="0.25">
      <c r="A434" s="33" t="str">
        <f>IF($I434&lt;&gt;"",IF(VLOOKUP( $I434,ReviewerDetailsTable[#Data],2,FALSE)=0,"",VLOOKUP( $I434,ReviewerDetailsTable[#Data],2,FALSE)),"")</f>
        <v/>
      </c>
      <c r="B434" s="17" t="str">
        <f>IF($I434&lt;&gt;"",IF(VLOOKUP( $I434,ReviewerDetailsTable[#Data],3,FALSE)=0,"",VLOOKUP( $I434,ReviewerDetailsTable[#Data],3,FALSE)),"")</f>
        <v/>
      </c>
      <c r="C434" s="17" t="str">
        <f>IF($I434&lt;&gt;"",IF(VLOOKUP( $I434,ReviewerDetailsTable[#Data],4,FALSE)=0,"",VLOOKUP( $I434,ReviewerDetailsTable[#Data],4,FALSE)),"")</f>
        <v/>
      </c>
      <c r="D434" s="17" t="str">
        <f>IF($I434&lt;&gt;"",IF(VLOOKUP( $I434,ReviewerDetailsTable[#Data],5,FALSE)=0,"",VLOOKUP( $I434,ReviewerDetailsTable[#Data],5,FALSE)),"")</f>
        <v/>
      </c>
      <c r="E434" s="17" t="str">
        <f>IF($J434&lt;&gt;"",IF(VLOOKUP( $J434,DocumentDetailsTable[#Data],2,FALSE)=0,"",VLOOKUP( $J434,DocumentDetailsTable[#Data],2,FALSE)),"")</f>
        <v/>
      </c>
      <c r="F434" s="39" t="str">
        <f>IF($J434&lt;&gt;"",IF(VLOOKUP( $J434,DocumentDetailsTable[#Data],3,FALSE)=0,"",VLOOKUP( $J434,DocumentDetailsTable[#Data],3,FALSE)),"")</f>
        <v/>
      </c>
      <c r="G434" s="24" t="str">
        <f>IF( COUNTA(H434,I434,J434,K434,L434,M434,N434,O434,P434,Q434,R434,S434,T434) &gt;0, COUNT(G$1:G433)+1, "")</f>
        <v/>
      </c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45"/>
    </row>
    <row r="435" spans="1:20" x14ac:dyDescent="0.25">
      <c r="A435" s="33" t="str">
        <f>IF($I435&lt;&gt;"",IF(VLOOKUP( $I435,ReviewerDetailsTable[#Data],2,FALSE)=0,"",VLOOKUP( $I435,ReviewerDetailsTable[#Data],2,FALSE)),"")</f>
        <v/>
      </c>
      <c r="B435" s="17" t="str">
        <f>IF($I435&lt;&gt;"",IF(VLOOKUP( $I435,ReviewerDetailsTable[#Data],3,FALSE)=0,"",VLOOKUP( $I435,ReviewerDetailsTable[#Data],3,FALSE)),"")</f>
        <v/>
      </c>
      <c r="C435" s="17" t="str">
        <f>IF($I435&lt;&gt;"",IF(VLOOKUP( $I435,ReviewerDetailsTable[#Data],4,FALSE)=0,"",VLOOKUP( $I435,ReviewerDetailsTable[#Data],4,FALSE)),"")</f>
        <v/>
      </c>
      <c r="D435" s="17" t="str">
        <f>IF($I435&lt;&gt;"",IF(VLOOKUP( $I435,ReviewerDetailsTable[#Data],5,FALSE)=0,"",VLOOKUP( $I435,ReviewerDetailsTable[#Data],5,FALSE)),"")</f>
        <v/>
      </c>
      <c r="E435" s="17" t="str">
        <f>IF($J435&lt;&gt;"",IF(VLOOKUP( $J435,DocumentDetailsTable[#Data],2,FALSE)=0,"",VLOOKUP( $J435,DocumentDetailsTable[#Data],2,FALSE)),"")</f>
        <v/>
      </c>
      <c r="F435" s="39" t="str">
        <f>IF($J435&lt;&gt;"",IF(VLOOKUP( $J435,DocumentDetailsTable[#Data],3,FALSE)=0,"",VLOOKUP( $J435,DocumentDetailsTable[#Data],3,FALSE)),"")</f>
        <v/>
      </c>
      <c r="G435" s="24" t="str">
        <f>IF( COUNTA(H435,I435,J435,K435,L435,M435,N435,O435,P435,Q435,R435,S435,T435) &gt;0, COUNT(G$1:G434)+1, "")</f>
        <v/>
      </c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45"/>
    </row>
    <row r="436" spans="1:20" x14ac:dyDescent="0.25">
      <c r="A436" s="33" t="str">
        <f>IF($I436&lt;&gt;"",IF(VLOOKUP( $I436,ReviewerDetailsTable[#Data],2,FALSE)=0,"",VLOOKUP( $I436,ReviewerDetailsTable[#Data],2,FALSE)),"")</f>
        <v/>
      </c>
      <c r="B436" s="17" t="str">
        <f>IF($I436&lt;&gt;"",IF(VLOOKUP( $I436,ReviewerDetailsTable[#Data],3,FALSE)=0,"",VLOOKUP( $I436,ReviewerDetailsTable[#Data],3,FALSE)),"")</f>
        <v/>
      </c>
      <c r="C436" s="17" t="str">
        <f>IF($I436&lt;&gt;"",IF(VLOOKUP( $I436,ReviewerDetailsTable[#Data],4,FALSE)=0,"",VLOOKUP( $I436,ReviewerDetailsTable[#Data],4,FALSE)),"")</f>
        <v/>
      </c>
      <c r="D436" s="17" t="str">
        <f>IF($I436&lt;&gt;"",IF(VLOOKUP( $I436,ReviewerDetailsTable[#Data],5,FALSE)=0,"",VLOOKUP( $I436,ReviewerDetailsTable[#Data],5,FALSE)),"")</f>
        <v/>
      </c>
      <c r="E436" s="17" t="str">
        <f>IF($J436&lt;&gt;"",IF(VLOOKUP( $J436,DocumentDetailsTable[#Data],2,FALSE)=0,"",VLOOKUP( $J436,DocumentDetailsTable[#Data],2,FALSE)),"")</f>
        <v/>
      </c>
      <c r="F436" s="39" t="str">
        <f>IF($J436&lt;&gt;"",IF(VLOOKUP( $J436,DocumentDetailsTable[#Data],3,FALSE)=0,"",VLOOKUP( $J436,DocumentDetailsTable[#Data],3,FALSE)),"")</f>
        <v/>
      </c>
      <c r="G436" s="24" t="str">
        <f>IF( COUNTA(H436,I436,J436,K436,L436,M436,N436,O436,P436,Q436,R436,S436,T436) &gt;0, COUNT(G$1:G435)+1, "")</f>
        <v/>
      </c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45"/>
    </row>
    <row r="437" spans="1:20" x14ac:dyDescent="0.25">
      <c r="A437" s="33" t="str">
        <f>IF($I437&lt;&gt;"",IF(VLOOKUP( $I437,ReviewerDetailsTable[#Data],2,FALSE)=0,"",VLOOKUP( $I437,ReviewerDetailsTable[#Data],2,FALSE)),"")</f>
        <v/>
      </c>
      <c r="B437" s="17" t="str">
        <f>IF($I437&lt;&gt;"",IF(VLOOKUP( $I437,ReviewerDetailsTable[#Data],3,FALSE)=0,"",VLOOKUP( $I437,ReviewerDetailsTable[#Data],3,FALSE)),"")</f>
        <v/>
      </c>
      <c r="C437" s="17" t="str">
        <f>IF($I437&lt;&gt;"",IF(VLOOKUP( $I437,ReviewerDetailsTable[#Data],4,FALSE)=0,"",VLOOKUP( $I437,ReviewerDetailsTable[#Data],4,FALSE)),"")</f>
        <v/>
      </c>
      <c r="D437" s="17" t="str">
        <f>IF($I437&lt;&gt;"",IF(VLOOKUP( $I437,ReviewerDetailsTable[#Data],5,FALSE)=0,"",VLOOKUP( $I437,ReviewerDetailsTable[#Data],5,FALSE)),"")</f>
        <v/>
      </c>
      <c r="E437" s="17" t="str">
        <f>IF($J437&lt;&gt;"",IF(VLOOKUP( $J437,DocumentDetailsTable[#Data],2,FALSE)=0,"",VLOOKUP( $J437,DocumentDetailsTable[#Data],2,FALSE)),"")</f>
        <v/>
      </c>
      <c r="F437" s="39" t="str">
        <f>IF($J437&lt;&gt;"",IF(VLOOKUP( $J437,DocumentDetailsTable[#Data],3,FALSE)=0,"",VLOOKUP( $J437,DocumentDetailsTable[#Data],3,FALSE)),"")</f>
        <v/>
      </c>
      <c r="G437" s="24" t="str">
        <f>IF( COUNTA(H437,I437,J437,K437,L437,M437,N437,O437,P437,Q437,R437,S437,T437) &gt;0, COUNT(G$1:G436)+1, "")</f>
        <v/>
      </c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45"/>
    </row>
    <row r="438" spans="1:20" x14ac:dyDescent="0.25">
      <c r="A438" s="33" t="str">
        <f>IF($I438&lt;&gt;"",IF(VLOOKUP( $I438,ReviewerDetailsTable[#Data],2,FALSE)=0,"",VLOOKUP( $I438,ReviewerDetailsTable[#Data],2,FALSE)),"")</f>
        <v/>
      </c>
      <c r="B438" s="17" t="str">
        <f>IF($I438&lt;&gt;"",IF(VLOOKUP( $I438,ReviewerDetailsTable[#Data],3,FALSE)=0,"",VLOOKUP( $I438,ReviewerDetailsTable[#Data],3,FALSE)),"")</f>
        <v/>
      </c>
      <c r="C438" s="17" t="str">
        <f>IF($I438&lt;&gt;"",IF(VLOOKUP( $I438,ReviewerDetailsTable[#Data],4,FALSE)=0,"",VLOOKUP( $I438,ReviewerDetailsTable[#Data],4,FALSE)),"")</f>
        <v/>
      </c>
      <c r="D438" s="17" t="str">
        <f>IF($I438&lt;&gt;"",IF(VLOOKUP( $I438,ReviewerDetailsTable[#Data],5,FALSE)=0,"",VLOOKUP( $I438,ReviewerDetailsTable[#Data],5,FALSE)),"")</f>
        <v/>
      </c>
      <c r="E438" s="17" t="str">
        <f>IF($J438&lt;&gt;"",IF(VLOOKUP( $J438,DocumentDetailsTable[#Data],2,FALSE)=0,"",VLOOKUP( $J438,DocumentDetailsTable[#Data],2,FALSE)),"")</f>
        <v/>
      </c>
      <c r="F438" s="39" t="str">
        <f>IF($J438&lt;&gt;"",IF(VLOOKUP( $J438,DocumentDetailsTable[#Data],3,FALSE)=0,"",VLOOKUP( $J438,DocumentDetailsTable[#Data],3,FALSE)),"")</f>
        <v/>
      </c>
      <c r="G438" s="24" t="str">
        <f>IF( COUNTA(H438,I438,J438,K438,L438,M438,N438,O438,P438,Q438,R438,S438,T438) &gt;0, COUNT(G$1:G437)+1, "")</f>
        <v/>
      </c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45"/>
    </row>
    <row r="439" spans="1:20" x14ac:dyDescent="0.25">
      <c r="A439" s="33" t="str">
        <f>IF($I439&lt;&gt;"",IF(VLOOKUP( $I439,ReviewerDetailsTable[#Data],2,FALSE)=0,"",VLOOKUP( $I439,ReviewerDetailsTable[#Data],2,FALSE)),"")</f>
        <v/>
      </c>
      <c r="B439" s="17" t="str">
        <f>IF($I439&lt;&gt;"",IF(VLOOKUP( $I439,ReviewerDetailsTable[#Data],3,FALSE)=0,"",VLOOKUP( $I439,ReviewerDetailsTable[#Data],3,FALSE)),"")</f>
        <v/>
      </c>
      <c r="C439" s="17" t="str">
        <f>IF($I439&lt;&gt;"",IF(VLOOKUP( $I439,ReviewerDetailsTable[#Data],4,FALSE)=0,"",VLOOKUP( $I439,ReviewerDetailsTable[#Data],4,FALSE)),"")</f>
        <v/>
      </c>
      <c r="D439" s="17" t="str">
        <f>IF($I439&lt;&gt;"",IF(VLOOKUP( $I439,ReviewerDetailsTable[#Data],5,FALSE)=0,"",VLOOKUP( $I439,ReviewerDetailsTable[#Data],5,FALSE)),"")</f>
        <v/>
      </c>
      <c r="E439" s="17" t="str">
        <f>IF($J439&lt;&gt;"",IF(VLOOKUP( $J439,DocumentDetailsTable[#Data],2,FALSE)=0,"",VLOOKUP( $J439,DocumentDetailsTable[#Data],2,FALSE)),"")</f>
        <v/>
      </c>
      <c r="F439" s="39" t="str">
        <f>IF($J439&lt;&gt;"",IF(VLOOKUP( $J439,DocumentDetailsTable[#Data],3,FALSE)=0,"",VLOOKUP( $J439,DocumentDetailsTable[#Data],3,FALSE)),"")</f>
        <v/>
      </c>
      <c r="G439" s="24" t="str">
        <f>IF( COUNTA(H439,I439,J439,K439,L439,M439,N439,O439,P439,Q439,R439,S439,T439) &gt;0, COUNT(G$1:G438)+1, "")</f>
        <v/>
      </c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45"/>
    </row>
    <row r="440" spans="1:20" x14ac:dyDescent="0.25">
      <c r="A440" s="33" t="str">
        <f>IF($I440&lt;&gt;"",IF(VLOOKUP( $I440,ReviewerDetailsTable[#Data],2,FALSE)=0,"",VLOOKUP( $I440,ReviewerDetailsTable[#Data],2,FALSE)),"")</f>
        <v/>
      </c>
      <c r="B440" s="17" t="str">
        <f>IF($I440&lt;&gt;"",IF(VLOOKUP( $I440,ReviewerDetailsTable[#Data],3,FALSE)=0,"",VLOOKUP( $I440,ReviewerDetailsTable[#Data],3,FALSE)),"")</f>
        <v/>
      </c>
      <c r="C440" s="17" t="str">
        <f>IF($I440&lt;&gt;"",IF(VLOOKUP( $I440,ReviewerDetailsTable[#Data],4,FALSE)=0,"",VLOOKUP( $I440,ReviewerDetailsTable[#Data],4,FALSE)),"")</f>
        <v/>
      </c>
      <c r="D440" s="17" t="str">
        <f>IF($I440&lt;&gt;"",IF(VLOOKUP( $I440,ReviewerDetailsTable[#Data],5,FALSE)=0,"",VLOOKUP( $I440,ReviewerDetailsTable[#Data],5,FALSE)),"")</f>
        <v/>
      </c>
      <c r="E440" s="17" t="str">
        <f>IF($J440&lt;&gt;"",IF(VLOOKUP( $J440,DocumentDetailsTable[#Data],2,FALSE)=0,"",VLOOKUP( $J440,DocumentDetailsTable[#Data],2,FALSE)),"")</f>
        <v/>
      </c>
      <c r="F440" s="39" t="str">
        <f>IF($J440&lt;&gt;"",IF(VLOOKUP( $J440,DocumentDetailsTable[#Data],3,FALSE)=0,"",VLOOKUP( $J440,DocumentDetailsTable[#Data],3,FALSE)),"")</f>
        <v/>
      </c>
      <c r="G440" s="24" t="str">
        <f>IF( COUNTA(H440,I440,J440,K440,L440,M440,N440,O440,P440,Q440,R440,S440,T440) &gt;0, COUNT(G$1:G439)+1, "")</f>
        <v/>
      </c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45"/>
    </row>
    <row r="441" spans="1:20" x14ac:dyDescent="0.25">
      <c r="A441" s="33" t="str">
        <f>IF($I441&lt;&gt;"",IF(VLOOKUP( $I441,ReviewerDetailsTable[#Data],2,FALSE)=0,"",VLOOKUP( $I441,ReviewerDetailsTable[#Data],2,FALSE)),"")</f>
        <v/>
      </c>
      <c r="B441" s="17" t="str">
        <f>IF($I441&lt;&gt;"",IF(VLOOKUP( $I441,ReviewerDetailsTable[#Data],3,FALSE)=0,"",VLOOKUP( $I441,ReviewerDetailsTable[#Data],3,FALSE)),"")</f>
        <v/>
      </c>
      <c r="C441" s="17" t="str">
        <f>IF($I441&lt;&gt;"",IF(VLOOKUP( $I441,ReviewerDetailsTable[#Data],4,FALSE)=0,"",VLOOKUP( $I441,ReviewerDetailsTable[#Data],4,FALSE)),"")</f>
        <v/>
      </c>
      <c r="D441" s="17" t="str">
        <f>IF($I441&lt;&gt;"",IF(VLOOKUP( $I441,ReviewerDetailsTable[#Data],5,FALSE)=0,"",VLOOKUP( $I441,ReviewerDetailsTable[#Data],5,FALSE)),"")</f>
        <v/>
      </c>
      <c r="E441" s="17" t="str">
        <f>IF($J441&lt;&gt;"",IF(VLOOKUP( $J441,DocumentDetailsTable[#Data],2,FALSE)=0,"",VLOOKUP( $J441,DocumentDetailsTable[#Data],2,FALSE)),"")</f>
        <v/>
      </c>
      <c r="F441" s="39" t="str">
        <f>IF($J441&lt;&gt;"",IF(VLOOKUP( $J441,DocumentDetailsTable[#Data],3,FALSE)=0,"",VLOOKUP( $J441,DocumentDetailsTable[#Data],3,FALSE)),"")</f>
        <v/>
      </c>
      <c r="G441" s="24" t="str">
        <f>IF( COUNTA(H441,I441,J441,K441,L441,M441,N441,O441,P441,Q441,R441,S441,T441) &gt;0, COUNT(G$1:G440)+1, "")</f>
        <v/>
      </c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45"/>
    </row>
    <row r="442" spans="1:20" x14ac:dyDescent="0.25">
      <c r="A442" s="33" t="str">
        <f>IF($I442&lt;&gt;"",IF(VLOOKUP( $I442,ReviewerDetailsTable[#Data],2,FALSE)=0,"",VLOOKUP( $I442,ReviewerDetailsTable[#Data],2,FALSE)),"")</f>
        <v/>
      </c>
      <c r="B442" s="17" t="str">
        <f>IF($I442&lt;&gt;"",IF(VLOOKUP( $I442,ReviewerDetailsTable[#Data],3,FALSE)=0,"",VLOOKUP( $I442,ReviewerDetailsTable[#Data],3,FALSE)),"")</f>
        <v/>
      </c>
      <c r="C442" s="17" t="str">
        <f>IF($I442&lt;&gt;"",IF(VLOOKUP( $I442,ReviewerDetailsTable[#Data],4,FALSE)=0,"",VLOOKUP( $I442,ReviewerDetailsTable[#Data],4,FALSE)),"")</f>
        <v/>
      </c>
      <c r="D442" s="17" t="str">
        <f>IF($I442&lt;&gt;"",IF(VLOOKUP( $I442,ReviewerDetailsTable[#Data],5,FALSE)=0,"",VLOOKUP( $I442,ReviewerDetailsTable[#Data],5,FALSE)),"")</f>
        <v/>
      </c>
      <c r="E442" s="17" t="str">
        <f>IF($J442&lt;&gt;"",IF(VLOOKUP( $J442,DocumentDetailsTable[#Data],2,FALSE)=0,"",VLOOKUP( $J442,DocumentDetailsTable[#Data],2,FALSE)),"")</f>
        <v/>
      </c>
      <c r="F442" s="39" t="str">
        <f>IF($J442&lt;&gt;"",IF(VLOOKUP( $J442,DocumentDetailsTable[#Data],3,FALSE)=0,"",VLOOKUP( $J442,DocumentDetailsTable[#Data],3,FALSE)),"")</f>
        <v/>
      </c>
      <c r="G442" s="24" t="str">
        <f>IF( COUNTA(H442,I442,J442,K442,L442,M442,N442,O442,P442,Q442,R442,S442,T442) &gt;0, COUNT(G$1:G441)+1, "")</f>
        <v/>
      </c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45"/>
    </row>
    <row r="443" spans="1:20" x14ac:dyDescent="0.25">
      <c r="A443" s="33" t="str">
        <f>IF($I443&lt;&gt;"",IF(VLOOKUP( $I443,ReviewerDetailsTable[#Data],2,FALSE)=0,"",VLOOKUP( $I443,ReviewerDetailsTable[#Data],2,FALSE)),"")</f>
        <v/>
      </c>
      <c r="B443" s="17" t="str">
        <f>IF($I443&lt;&gt;"",IF(VLOOKUP( $I443,ReviewerDetailsTable[#Data],3,FALSE)=0,"",VLOOKUP( $I443,ReviewerDetailsTable[#Data],3,FALSE)),"")</f>
        <v/>
      </c>
      <c r="C443" s="17" t="str">
        <f>IF($I443&lt;&gt;"",IF(VLOOKUP( $I443,ReviewerDetailsTable[#Data],4,FALSE)=0,"",VLOOKUP( $I443,ReviewerDetailsTable[#Data],4,FALSE)),"")</f>
        <v/>
      </c>
      <c r="D443" s="17" t="str">
        <f>IF($I443&lt;&gt;"",IF(VLOOKUP( $I443,ReviewerDetailsTable[#Data],5,FALSE)=0,"",VLOOKUP( $I443,ReviewerDetailsTable[#Data],5,FALSE)),"")</f>
        <v/>
      </c>
      <c r="E443" s="17" t="str">
        <f>IF($J443&lt;&gt;"",IF(VLOOKUP( $J443,DocumentDetailsTable[#Data],2,FALSE)=0,"",VLOOKUP( $J443,DocumentDetailsTable[#Data],2,FALSE)),"")</f>
        <v/>
      </c>
      <c r="F443" s="39" t="str">
        <f>IF($J443&lt;&gt;"",IF(VLOOKUP( $J443,DocumentDetailsTable[#Data],3,FALSE)=0,"",VLOOKUP( $J443,DocumentDetailsTable[#Data],3,FALSE)),"")</f>
        <v/>
      </c>
      <c r="G443" s="24" t="str">
        <f>IF( COUNTA(H443,I443,J443,K443,L443,M443,N443,O443,P443,Q443,R443,S443,T443) &gt;0, COUNT(G$1:G442)+1, "")</f>
        <v/>
      </c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45"/>
    </row>
    <row r="444" spans="1:20" x14ac:dyDescent="0.25">
      <c r="A444" s="33" t="str">
        <f>IF($I444&lt;&gt;"",IF(VLOOKUP( $I444,ReviewerDetailsTable[#Data],2,FALSE)=0,"",VLOOKUP( $I444,ReviewerDetailsTable[#Data],2,FALSE)),"")</f>
        <v/>
      </c>
      <c r="B444" s="17" t="str">
        <f>IF($I444&lt;&gt;"",IF(VLOOKUP( $I444,ReviewerDetailsTable[#Data],3,FALSE)=0,"",VLOOKUP( $I444,ReviewerDetailsTable[#Data],3,FALSE)),"")</f>
        <v/>
      </c>
      <c r="C444" s="17" t="str">
        <f>IF($I444&lt;&gt;"",IF(VLOOKUP( $I444,ReviewerDetailsTable[#Data],4,FALSE)=0,"",VLOOKUP( $I444,ReviewerDetailsTable[#Data],4,FALSE)),"")</f>
        <v/>
      </c>
      <c r="D444" s="17" t="str">
        <f>IF($I444&lt;&gt;"",IF(VLOOKUP( $I444,ReviewerDetailsTable[#Data],5,FALSE)=0,"",VLOOKUP( $I444,ReviewerDetailsTable[#Data],5,FALSE)),"")</f>
        <v/>
      </c>
      <c r="E444" s="17" t="str">
        <f>IF($J444&lt;&gt;"",IF(VLOOKUP( $J444,DocumentDetailsTable[#Data],2,FALSE)=0,"",VLOOKUP( $J444,DocumentDetailsTable[#Data],2,FALSE)),"")</f>
        <v/>
      </c>
      <c r="F444" s="39" t="str">
        <f>IF($J444&lt;&gt;"",IF(VLOOKUP( $J444,DocumentDetailsTable[#Data],3,FALSE)=0,"",VLOOKUP( $J444,DocumentDetailsTable[#Data],3,FALSE)),"")</f>
        <v/>
      </c>
      <c r="G444" s="24" t="str">
        <f>IF( COUNTA(H444,I444,J444,K444,L444,M444,N444,O444,P444,Q444,R444,S444,T444) &gt;0, COUNT(G$1:G443)+1, "")</f>
        <v/>
      </c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45"/>
    </row>
    <row r="445" spans="1:20" x14ac:dyDescent="0.25">
      <c r="A445" s="33" t="str">
        <f>IF($I445&lt;&gt;"",IF(VLOOKUP( $I445,ReviewerDetailsTable[#Data],2,FALSE)=0,"",VLOOKUP( $I445,ReviewerDetailsTable[#Data],2,FALSE)),"")</f>
        <v/>
      </c>
      <c r="B445" s="17" t="str">
        <f>IF($I445&lt;&gt;"",IF(VLOOKUP( $I445,ReviewerDetailsTable[#Data],3,FALSE)=0,"",VLOOKUP( $I445,ReviewerDetailsTable[#Data],3,FALSE)),"")</f>
        <v/>
      </c>
      <c r="C445" s="17" t="str">
        <f>IF($I445&lt;&gt;"",IF(VLOOKUP( $I445,ReviewerDetailsTable[#Data],4,FALSE)=0,"",VLOOKUP( $I445,ReviewerDetailsTable[#Data],4,FALSE)),"")</f>
        <v/>
      </c>
      <c r="D445" s="17" t="str">
        <f>IF($I445&lt;&gt;"",IF(VLOOKUP( $I445,ReviewerDetailsTable[#Data],5,FALSE)=0,"",VLOOKUP( $I445,ReviewerDetailsTable[#Data],5,FALSE)),"")</f>
        <v/>
      </c>
      <c r="E445" s="17" t="str">
        <f>IF($J445&lt;&gt;"",IF(VLOOKUP( $J445,DocumentDetailsTable[#Data],2,FALSE)=0,"",VLOOKUP( $J445,DocumentDetailsTable[#Data],2,FALSE)),"")</f>
        <v/>
      </c>
      <c r="F445" s="39" t="str">
        <f>IF($J445&lt;&gt;"",IF(VLOOKUP( $J445,DocumentDetailsTable[#Data],3,FALSE)=0,"",VLOOKUP( $J445,DocumentDetailsTable[#Data],3,FALSE)),"")</f>
        <v/>
      </c>
      <c r="G445" s="24" t="str">
        <f>IF( COUNTA(H445,I445,J445,K445,L445,M445,N445,O445,P445,Q445,R445,S445,T445) &gt;0, COUNT(G$1:G444)+1, "")</f>
        <v/>
      </c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45"/>
    </row>
    <row r="446" spans="1:20" x14ac:dyDescent="0.25">
      <c r="A446" s="33" t="str">
        <f>IF($I446&lt;&gt;"",IF(VLOOKUP( $I446,ReviewerDetailsTable[#Data],2,FALSE)=0,"",VLOOKUP( $I446,ReviewerDetailsTable[#Data],2,FALSE)),"")</f>
        <v/>
      </c>
      <c r="B446" s="17" t="str">
        <f>IF($I446&lt;&gt;"",IF(VLOOKUP( $I446,ReviewerDetailsTable[#Data],3,FALSE)=0,"",VLOOKUP( $I446,ReviewerDetailsTable[#Data],3,FALSE)),"")</f>
        <v/>
      </c>
      <c r="C446" s="17" t="str">
        <f>IF($I446&lt;&gt;"",IF(VLOOKUP( $I446,ReviewerDetailsTable[#Data],4,FALSE)=0,"",VLOOKUP( $I446,ReviewerDetailsTable[#Data],4,FALSE)),"")</f>
        <v/>
      </c>
      <c r="D446" s="17" t="str">
        <f>IF($I446&lt;&gt;"",IF(VLOOKUP( $I446,ReviewerDetailsTable[#Data],5,FALSE)=0,"",VLOOKUP( $I446,ReviewerDetailsTable[#Data],5,FALSE)),"")</f>
        <v/>
      </c>
      <c r="E446" s="17" t="str">
        <f>IF($J446&lt;&gt;"",IF(VLOOKUP( $J446,DocumentDetailsTable[#Data],2,FALSE)=0,"",VLOOKUP( $J446,DocumentDetailsTable[#Data],2,FALSE)),"")</f>
        <v/>
      </c>
      <c r="F446" s="39" t="str">
        <f>IF($J446&lt;&gt;"",IF(VLOOKUP( $J446,DocumentDetailsTable[#Data],3,FALSE)=0,"",VLOOKUP( $J446,DocumentDetailsTable[#Data],3,FALSE)),"")</f>
        <v/>
      </c>
      <c r="G446" s="24" t="str">
        <f>IF( COUNTA(H446,I446,J446,K446,L446,M446,N446,O446,P446,Q446,R446,S446,T446) &gt;0, COUNT(G$1:G445)+1, "")</f>
        <v/>
      </c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45"/>
    </row>
    <row r="447" spans="1:20" x14ac:dyDescent="0.25">
      <c r="A447" s="33" t="str">
        <f>IF($I447&lt;&gt;"",IF(VLOOKUP( $I447,ReviewerDetailsTable[#Data],2,FALSE)=0,"",VLOOKUP( $I447,ReviewerDetailsTable[#Data],2,FALSE)),"")</f>
        <v/>
      </c>
      <c r="B447" s="17" t="str">
        <f>IF($I447&lt;&gt;"",IF(VLOOKUP( $I447,ReviewerDetailsTable[#Data],3,FALSE)=0,"",VLOOKUP( $I447,ReviewerDetailsTable[#Data],3,FALSE)),"")</f>
        <v/>
      </c>
      <c r="C447" s="17" t="str">
        <f>IF($I447&lt;&gt;"",IF(VLOOKUP( $I447,ReviewerDetailsTable[#Data],4,FALSE)=0,"",VLOOKUP( $I447,ReviewerDetailsTable[#Data],4,FALSE)),"")</f>
        <v/>
      </c>
      <c r="D447" s="17" t="str">
        <f>IF($I447&lt;&gt;"",IF(VLOOKUP( $I447,ReviewerDetailsTable[#Data],5,FALSE)=0,"",VLOOKUP( $I447,ReviewerDetailsTable[#Data],5,FALSE)),"")</f>
        <v/>
      </c>
      <c r="E447" s="17" t="str">
        <f>IF($J447&lt;&gt;"",IF(VLOOKUP( $J447,DocumentDetailsTable[#Data],2,FALSE)=0,"",VLOOKUP( $J447,DocumentDetailsTable[#Data],2,FALSE)),"")</f>
        <v/>
      </c>
      <c r="F447" s="39" t="str">
        <f>IF($J447&lt;&gt;"",IF(VLOOKUP( $J447,DocumentDetailsTable[#Data],3,FALSE)=0,"",VLOOKUP( $J447,DocumentDetailsTable[#Data],3,FALSE)),"")</f>
        <v/>
      </c>
      <c r="G447" s="24" t="str">
        <f>IF( COUNTA(H447,I447,J447,K447,L447,M447,N447,O447,P447,Q447,R447,S447,T447) &gt;0, COUNT(G$1:G446)+1, "")</f>
        <v/>
      </c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45"/>
    </row>
    <row r="448" spans="1:20" x14ac:dyDescent="0.25">
      <c r="A448" s="33" t="str">
        <f>IF($I448&lt;&gt;"",IF(VLOOKUP( $I448,ReviewerDetailsTable[#Data],2,FALSE)=0,"",VLOOKUP( $I448,ReviewerDetailsTable[#Data],2,FALSE)),"")</f>
        <v/>
      </c>
      <c r="B448" s="17" t="str">
        <f>IF($I448&lt;&gt;"",IF(VLOOKUP( $I448,ReviewerDetailsTable[#Data],3,FALSE)=0,"",VLOOKUP( $I448,ReviewerDetailsTable[#Data],3,FALSE)),"")</f>
        <v/>
      </c>
      <c r="C448" s="17" t="str">
        <f>IF($I448&lt;&gt;"",IF(VLOOKUP( $I448,ReviewerDetailsTable[#Data],4,FALSE)=0,"",VLOOKUP( $I448,ReviewerDetailsTable[#Data],4,FALSE)),"")</f>
        <v/>
      </c>
      <c r="D448" s="17" t="str">
        <f>IF($I448&lt;&gt;"",IF(VLOOKUP( $I448,ReviewerDetailsTable[#Data],5,FALSE)=0,"",VLOOKUP( $I448,ReviewerDetailsTable[#Data],5,FALSE)),"")</f>
        <v/>
      </c>
      <c r="E448" s="17" t="str">
        <f>IF($J448&lt;&gt;"",IF(VLOOKUP( $J448,DocumentDetailsTable[#Data],2,FALSE)=0,"",VLOOKUP( $J448,DocumentDetailsTable[#Data],2,FALSE)),"")</f>
        <v/>
      </c>
      <c r="F448" s="39" t="str">
        <f>IF($J448&lt;&gt;"",IF(VLOOKUP( $J448,DocumentDetailsTable[#Data],3,FALSE)=0,"",VLOOKUP( $J448,DocumentDetailsTable[#Data],3,FALSE)),"")</f>
        <v/>
      </c>
      <c r="G448" s="24" t="str">
        <f>IF( COUNTA(H448,I448,J448,K448,L448,M448,N448,O448,P448,Q448,R448,S448,T448) &gt;0, COUNT(G$1:G447)+1, "")</f>
        <v/>
      </c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45"/>
    </row>
    <row r="449" spans="1:20" x14ac:dyDescent="0.25">
      <c r="A449" s="33" t="str">
        <f>IF($I449&lt;&gt;"",IF(VLOOKUP( $I449,ReviewerDetailsTable[#Data],2,FALSE)=0,"",VLOOKUP( $I449,ReviewerDetailsTable[#Data],2,FALSE)),"")</f>
        <v/>
      </c>
      <c r="B449" s="17" t="str">
        <f>IF($I449&lt;&gt;"",IF(VLOOKUP( $I449,ReviewerDetailsTable[#Data],3,FALSE)=0,"",VLOOKUP( $I449,ReviewerDetailsTable[#Data],3,FALSE)),"")</f>
        <v/>
      </c>
      <c r="C449" s="17" t="str">
        <f>IF($I449&lt;&gt;"",IF(VLOOKUP( $I449,ReviewerDetailsTable[#Data],4,FALSE)=0,"",VLOOKUP( $I449,ReviewerDetailsTable[#Data],4,FALSE)),"")</f>
        <v/>
      </c>
      <c r="D449" s="17" t="str">
        <f>IF($I449&lt;&gt;"",IF(VLOOKUP( $I449,ReviewerDetailsTable[#Data],5,FALSE)=0,"",VLOOKUP( $I449,ReviewerDetailsTable[#Data],5,FALSE)),"")</f>
        <v/>
      </c>
      <c r="E449" s="17" t="str">
        <f>IF($J449&lt;&gt;"",IF(VLOOKUP( $J449,DocumentDetailsTable[#Data],2,FALSE)=0,"",VLOOKUP( $J449,DocumentDetailsTable[#Data],2,FALSE)),"")</f>
        <v/>
      </c>
      <c r="F449" s="39" t="str">
        <f>IF($J449&lt;&gt;"",IF(VLOOKUP( $J449,DocumentDetailsTable[#Data],3,FALSE)=0,"",VLOOKUP( $J449,DocumentDetailsTable[#Data],3,FALSE)),"")</f>
        <v/>
      </c>
      <c r="G449" s="24" t="str">
        <f>IF( COUNTA(H449,I449,J449,K449,L449,M449,N449,O449,P449,Q449,R449,S449,T449) &gt;0, COUNT(G$1:G448)+1, "")</f>
        <v/>
      </c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45"/>
    </row>
    <row r="450" spans="1:20" x14ac:dyDescent="0.25">
      <c r="A450" s="33" t="str">
        <f>IF($I450&lt;&gt;"",IF(VLOOKUP( $I450,ReviewerDetailsTable[#Data],2,FALSE)=0,"",VLOOKUP( $I450,ReviewerDetailsTable[#Data],2,FALSE)),"")</f>
        <v/>
      </c>
      <c r="B450" s="17" t="str">
        <f>IF($I450&lt;&gt;"",IF(VLOOKUP( $I450,ReviewerDetailsTable[#Data],3,FALSE)=0,"",VLOOKUP( $I450,ReviewerDetailsTable[#Data],3,FALSE)),"")</f>
        <v/>
      </c>
      <c r="C450" s="17" t="str">
        <f>IF($I450&lt;&gt;"",IF(VLOOKUP( $I450,ReviewerDetailsTable[#Data],4,FALSE)=0,"",VLOOKUP( $I450,ReviewerDetailsTable[#Data],4,FALSE)),"")</f>
        <v/>
      </c>
      <c r="D450" s="17" t="str">
        <f>IF($I450&lt;&gt;"",IF(VLOOKUP( $I450,ReviewerDetailsTable[#Data],5,FALSE)=0,"",VLOOKUP( $I450,ReviewerDetailsTable[#Data],5,FALSE)),"")</f>
        <v/>
      </c>
      <c r="E450" s="17" t="str">
        <f>IF($J450&lt;&gt;"",IF(VLOOKUP( $J450,DocumentDetailsTable[#Data],2,FALSE)=0,"",VLOOKUP( $J450,DocumentDetailsTable[#Data],2,FALSE)),"")</f>
        <v/>
      </c>
      <c r="F450" s="39" t="str">
        <f>IF($J450&lt;&gt;"",IF(VLOOKUP( $J450,DocumentDetailsTable[#Data],3,FALSE)=0,"",VLOOKUP( $J450,DocumentDetailsTable[#Data],3,FALSE)),"")</f>
        <v/>
      </c>
      <c r="G450" s="24" t="str">
        <f>IF( COUNTA(H450,I450,J450,K450,L450,M450,N450,O450,P450,Q450,R450,S450,T450) &gt;0, COUNT(G$1:G449)+1, "")</f>
        <v/>
      </c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45"/>
    </row>
    <row r="451" spans="1:20" x14ac:dyDescent="0.25">
      <c r="A451" s="33" t="str">
        <f>IF($I451&lt;&gt;"",IF(VLOOKUP( $I451,ReviewerDetailsTable[#Data],2,FALSE)=0,"",VLOOKUP( $I451,ReviewerDetailsTable[#Data],2,FALSE)),"")</f>
        <v/>
      </c>
      <c r="B451" s="17" t="str">
        <f>IF($I451&lt;&gt;"",IF(VLOOKUP( $I451,ReviewerDetailsTable[#Data],3,FALSE)=0,"",VLOOKUP( $I451,ReviewerDetailsTable[#Data],3,FALSE)),"")</f>
        <v/>
      </c>
      <c r="C451" s="17" t="str">
        <f>IF($I451&lt;&gt;"",IF(VLOOKUP( $I451,ReviewerDetailsTable[#Data],4,FALSE)=0,"",VLOOKUP( $I451,ReviewerDetailsTable[#Data],4,FALSE)),"")</f>
        <v/>
      </c>
      <c r="D451" s="17" t="str">
        <f>IF($I451&lt;&gt;"",IF(VLOOKUP( $I451,ReviewerDetailsTable[#Data],5,FALSE)=0,"",VLOOKUP( $I451,ReviewerDetailsTable[#Data],5,FALSE)),"")</f>
        <v/>
      </c>
      <c r="E451" s="17" t="str">
        <f>IF($J451&lt;&gt;"",IF(VLOOKUP( $J451,DocumentDetailsTable[#Data],2,FALSE)=0,"",VLOOKUP( $J451,DocumentDetailsTable[#Data],2,FALSE)),"")</f>
        <v/>
      </c>
      <c r="F451" s="39" t="str">
        <f>IF($J451&lt;&gt;"",IF(VLOOKUP( $J451,DocumentDetailsTable[#Data],3,FALSE)=0,"",VLOOKUP( $J451,DocumentDetailsTable[#Data],3,FALSE)),"")</f>
        <v/>
      </c>
      <c r="G451" s="24" t="str">
        <f>IF( COUNTA(H451,I451,J451,K451,L451,M451,N451,O451,P451,Q451,R451,S451,T451) &gt;0, COUNT(G$1:G450)+1, "")</f>
        <v/>
      </c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45"/>
    </row>
    <row r="452" spans="1:20" x14ac:dyDescent="0.25">
      <c r="A452" s="33" t="str">
        <f>IF($I452&lt;&gt;"",IF(VLOOKUP( $I452,ReviewerDetailsTable[#Data],2,FALSE)=0,"",VLOOKUP( $I452,ReviewerDetailsTable[#Data],2,FALSE)),"")</f>
        <v/>
      </c>
      <c r="B452" s="17" t="str">
        <f>IF($I452&lt;&gt;"",IF(VLOOKUP( $I452,ReviewerDetailsTable[#Data],3,FALSE)=0,"",VLOOKUP( $I452,ReviewerDetailsTable[#Data],3,FALSE)),"")</f>
        <v/>
      </c>
      <c r="C452" s="17" t="str">
        <f>IF($I452&lt;&gt;"",IF(VLOOKUP( $I452,ReviewerDetailsTable[#Data],4,FALSE)=0,"",VLOOKUP( $I452,ReviewerDetailsTable[#Data],4,FALSE)),"")</f>
        <v/>
      </c>
      <c r="D452" s="17" t="str">
        <f>IF($I452&lt;&gt;"",IF(VLOOKUP( $I452,ReviewerDetailsTable[#Data],5,FALSE)=0,"",VLOOKUP( $I452,ReviewerDetailsTable[#Data],5,FALSE)),"")</f>
        <v/>
      </c>
      <c r="E452" s="17" t="str">
        <f>IF($J452&lt;&gt;"",IF(VLOOKUP( $J452,DocumentDetailsTable[#Data],2,FALSE)=0,"",VLOOKUP( $J452,DocumentDetailsTable[#Data],2,FALSE)),"")</f>
        <v/>
      </c>
      <c r="F452" s="39" t="str">
        <f>IF($J452&lt;&gt;"",IF(VLOOKUP( $J452,DocumentDetailsTable[#Data],3,FALSE)=0,"",VLOOKUP( $J452,DocumentDetailsTable[#Data],3,FALSE)),"")</f>
        <v/>
      </c>
      <c r="G452" s="24" t="str">
        <f>IF( COUNTA(H452,I452,J452,K452,L452,M452,N452,O452,P452,Q452,R452,S452,T452) &gt;0, COUNT(G$1:G451)+1, "")</f>
        <v/>
      </c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45"/>
    </row>
    <row r="453" spans="1:20" x14ac:dyDescent="0.25">
      <c r="A453" s="33" t="str">
        <f>IF($I453&lt;&gt;"",IF(VLOOKUP( $I453,ReviewerDetailsTable[#Data],2,FALSE)=0,"",VLOOKUP( $I453,ReviewerDetailsTable[#Data],2,FALSE)),"")</f>
        <v/>
      </c>
      <c r="B453" s="17" t="str">
        <f>IF($I453&lt;&gt;"",IF(VLOOKUP( $I453,ReviewerDetailsTable[#Data],3,FALSE)=0,"",VLOOKUP( $I453,ReviewerDetailsTable[#Data],3,FALSE)),"")</f>
        <v/>
      </c>
      <c r="C453" s="17" t="str">
        <f>IF($I453&lt;&gt;"",IF(VLOOKUP( $I453,ReviewerDetailsTable[#Data],4,FALSE)=0,"",VLOOKUP( $I453,ReviewerDetailsTable[#Data],4,FALSE)),"")</f>
        <v/>
      </c>
      <c r="D453" s="17" t="str">
        <f>IF($I453&lt;&gt;"",IF(VLOOKUP( $I453,ReviewerDetailsTable[#Data],5,FALSE)=0,"",VLOOKUP( $I453,ReviewerDetailsTable[#Data],5,FALSE)),"")</f>
        <v/>
      </c>
      <c r="E453" s="17" t="str">
        <f>IF($J453&lt;&gt;"",IF(VLOOKUP( $J453,DocumentDetailsTable[#Data],2,FALSE)=0,"",VLOOKUP( $J453,DocumentDetailsTable[#Data],2,FALSE)),"")</f>
        <v/>
      </c>
      <c r="F453" s="39" t="str">
        <f>IF($J453&lt;&gt;"",IF(VLOOKUP( $J453,DocumentDetailsTable[#Data],3,FALSE)=0,"",VLOOKUP( $J453,DocumentDetailsTable[#Data],3,FALSE)),"")</f>
        <v/>
      </c>
      <c r="G453" s="24" t="str">
        <f>IF( COUNTA(H453,I453,J453,K453,L453,M453,N453,O453,P453,Q453,R453,S453,T453) &gt;0, COUNT(G$1:G452)+1, "")</f>
        <v/>
      </c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45"/>
    </row>
    <row r="454" spans="1:20" x14ac:dyDescent="0.25">
      <c r="A454" s="33" t="str">
        <f>IF($I454&lt;&gt;"",IF(VLOOKUP( $I454,ReviewerDetailsTable[#Data],2,FALSE)=0,"",VLOOKUP( $I454,ReviewerDetailsTable[#Data],2,FALSE)),"")</f>
        <v/>
      </c>
      <c r="B454" s="17" t="str">
        <f>IF($I454&lt;&gt;"",IF(VLOOKUP( $I454,ReviewerDetailsTable[#Data],3,FALSE)=0,"",VLOOKUP( $I454,ReviewerDetailsTable[#Data],3,FALSE)),"")</f>
        <v/>
      </c>
      <c r="C454" s="17" t="str">
        <f>IF($I454&lt;&gt;"",IF(VLOOKUP( $I454,ReviewerDetailsTable[#Data],4,FALSE)=0,"",VLOOKUP( $I454,ReviewerDetailsTable[#Data],4,FALSE)),"")</f>
        <v/>
      </c>
      <c r="D454" s="17" t="str">
        <f>IF($I454&lt;&gt;"",IF(VLOOKUP( $I454,ReviewerDetailsTable[#Data],5,FALSE)=0,"",VLOOKUP( $I454,ReviewerDetailsTable[#Data],5,FALSE)),"")</f>
        <v/>
      </c>
      <c r="E454" s="17" t="str">
        <f>IF($J454&lt;&gt;"",IF(VLOOKUP( $J454,DocumentDetailsTable[#Data],2,FALSE)=0,"",VLOOKUP( $J454,DocumentDetailsTable[#Data],2,FALSE)),"")</f>
        <v/>
      </c>
      <c r="F454" s="39" t="str">
        <f>IF($J454&lt;&gt;"",IF(VLOOKUP( $J454,DocumentDetailsTable[#Data],3,FALSE)=0,"",VLOOKUP( $J454,DocumentDetailsTable[#Data],3,FALSE)),"")</f>
        <v/>
      </c>
      <c r="G454" s="24" t="str">
        <f>IF( COUNTA(H454,I454,J454,K454,L454,M454,N454,O454,P454,Q454,R454,S454,T454) &gt;0, COUNT(G$1:G453)+1, "")</f>
        <v/>
      </c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45"/>
    </row>
    <row r="455" spans="1:20" x14ac:dyDescent="0.25">
      <c r="A455" s="33" t="str">
        <f>IF($I455&lt;&gt;"",IF(VLOOKUP( $I455,ReviewerDetailsTable[#Data],2,FALSE)=0,"",VLOOKUP( $I455,ReviewerDetailsTable[#Data],2,FALSE)),"")</f>
        <v/>
      </c>
      <c r="B455" s="17" t="str">
        <f>IF($I455&lt;&gt;"",IF(VLOOKUP( $I455,ReviewerDetailsTable[#Data],3,FALSE)=0,"",VLOOKUP( $I455,ReviewerDetailsTable[#Data],3,FALSE)),"")</f>
        <v/>
      </c>
      <c r="C455" s="17" t="str">
        <f>IF($I455&lt;&gt;"",IF(VLOOKUP( $I455,ReviewerDetailsTable[#Data],4,FALSE)=0,"",VLOOKUP( $I455,ReviewerDetailsTable[#Data],4,FALSE)),"")</f>
        <v/>
      </c>
      <c r="D455" s="17" t="str">
        <f>IF($I455&lt;&gt;"",IF(VLOOKUP( $I455,ReviewerDetailsTable[#Data],5,FALSE)=0,"",VLOOKUP( $I455,ReviewerDetailsTable[#Data],5,FALSE)),"")</f>
        <v/>
      </c>
      <c r="E455" s="17" t="str">
        <f>IF($J455&lt;&gt;"",IF(VLOOKUP( $J455,DocumentDetailsTable[#Data],2,FALSE)=0,"",VLOOKUP( $J455,DocumentDetailsTable[#Data],2,FALSE)),"")</f>
        <v/>
      </c>
      <c r="F455" s="39" t="str">
        <f>IF($J455&lt;&gt;"",IF(VLOOKUP( $J455,DocumentDetailsTable[#Data],3,FALSE)=0,"",VLOOKUP( $J455,DocumentDetailsTable[#Data],3,FALSE)),"")</f>
        <v/>
      </c>
      <c r="G455" s="24" t="str">
        <f>IF( COUNTA(H455,I455,J455,K455,L455,M455,N455,O455,P455,Q455,R455,S455,T455) &gt;0, COUNT(G$1:G454)+1, "")</f>
        <v/>
      </c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45"/>
    </row>
    <row r="456" spans="1:20" x14ac:dyDescent="0.25">
      <c r="A456" s="33" t="str">
        <f>IF($I456&lt;&gt;"",IF(VLOOKUP( $I456,ReviewerDetailsTable[#Data],2,FALSE)=0,"",VLOOKUP( $I456,ReviewerDetailsTable[#Data],2,FALSE)),"")</f>
        <v/>
      </c>
      <c r="B456" s="17" t="str">
        <f>IF($I456&lt;&gt;"",IF(VLOOKUP( $I456,ReviewerDetailsTable[#Data],3,FALSE)=0,"",VLOOKUP( $I456,ReviewerDetailsTable[#Data],3,FALSE)),"")</f>
        <v/>
      </c>
      <c r="C456" s="17" t="str">
        <f>IF($I456&lt;&gt;"",IF(VLOOKUP( $I456,ReviewerDetailsTable[#Data],4,FALSE)=0,"",VLOOKUP( $I456,ReviewerDetailsTable[#Data],4,FALSE)),"")</f>
        <v/>
      </c>
      <c r="D456" s="17" t="str">
        <f>IF($I456&lt;&gt;"",IF(VLOOKUP( $I456,ReviewerDetailsTable[#Data],5,FALSE)=0,"",VLOOKUP( $I456,ReviewerDetailsTable[#Data],5,FALSE)),"")</f>
        <v/>
      </c>
      <c r="E456" s="17" t="str">
        <f>IF($J456&lt;&gt;"",IF(VLOOKUP( $J456,DocumentDetailsTable[#Data],2,FALSE)=0,"",VLOOKUP( $J456,DocumentDetailsTable[#Data],2,FALSE)),"")</f>
        <v/>
      </c>
      <c r="F456" s="39" t="str">
        <f>IF($J456&lt;&gt;"",IF(VLOOKUP( $J456,DocumentDetailsTable[#Data],3,FALSE)=0,"",VLOOKUP( $J456,DocumentDetailsTable[#Data],3,FALSE)),"")</f>
        <v/>
      </c>
      <c r="G456" s="24" t="str">
        <f>IF( COUNTA(H456,I456,J456,K456,L456,M456,N456,O456,P456,Q456,R456,S456,T456) &gt;0, COUNT(G$1:G455)+1, "")</f>
        <v/>
      </c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45"/>
    </row>
    <row r="457" spans="1:20" x14ac:dyDescent="0.25">
      <c r="A457" s="33" t="str">
        <f>IF($I457&lt;&gt;"",IF(VLOOKUP( $I457,ReviewerDetailsTable[#Data],2,FALSE)=0,"",VLOOKUP( $I457,ReviewerDetailsTable[#Data],2,FALSE)),"")</f>
        <v/>
      </c>
      <c r="B457" s="17" t="str">
        <f>IF($I457&lt;&gt;"",IF(VLOOKUP( $I457,ReviewerDetailsTable[#Data],3,FALSE)=0,"",VLOOKUP( $I457,ReviewerDetailsTable[#Data],3,FALSE)),"")</f>
        <v/>
      </c>
      <c r="C457" s="17" t="str">
        <f>IF($I457&lt;&gt;"",IF(VLOOKUP( $I457,ReviewerDetailsTable[#Data],4,FALSE)=0,"",VLOOKUP( $I457,ReviewerDetailsTable[#Data],4,FALSE)),"")</f>
        <v/>
      </c>
      <c r="D457" s="17" t="str">
        <f>IF($I457&lt;&gt;"",IF(VLOOKUP( $I457,ReviewerDetailsTable[#Data],5,FALSE)=0,"",VLOOKUP( $I457,ReviewerDetailsTable[#Data],5,FALSE)),"")</f>
        <v/>
      </c>
      <c r="E457" s="17" t="str">
        <f>IF($J457&lt;&gt;"",IF(VLOOKUP( $J457,DocumentDetailsTable[#Data],2,FALSE)=0,"",VLOOKUP( $J457,DocumentDetailsTable[#Data],2,FALSE)),"")</f>
        <v/>
      </c>
      <c r="F457" s="39" t="str">
        <f>IF($J457&lt;&gt;"",IF(VLOOKUP( $J457,DocumentDetailsTable[#Data],3,FALSE)=0,"",VLOOKUP( $J457,DocumentDetailsTable[#Data],3,FALSE)),"")</f>
        <v/>
      </c>
      <c r="G457" s="24" t="str">
        <f>IF( COUNTA(H457,I457,J457,K457,L457,M457,N457,O457,P457,Q457,R457,S457,T457) &gt;0, COUNT(G$1:G456)+1, "")</f>
        <v/>
      </c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45"/>
    </row>
    <row r="458" spans="1:20" x14ac:dyDescent="0.25">
      <c r="A458" s="33" t="str">
        <f>IF($I458&lt;&gt;"",IF(VLOOKUP( $I458,ReviewerDetailsTable[#Data],2,FALSE)=0,"",VLOOKUP( $I458,ReviewerDetailsTable[#Data],2,FALSE)),"")</f>
        <v/>
      </c>
      <c r="B458" s="17" t="str">
        <f>IF($I458&lt;&gt;"",IF(VLOOKUP( $I458,ReviewerDetailsTable[#Data],3,FALSE)=0,"",VLOOKUP( $I458,ReviewerDetailsTable[#Data],3,FALSE)),"")</f>
        <v/>
      </c>
      <c r="C458" s="17" t="str">
        <f>IF($I458&lt;&gt;"",IF(VLOOKUP( $I458,ReviewerDetailsTable[#Data],4,FALSE)=0,"",VLOOKUP( $I458,ReviewerDetailsTable[#Data],4,FALSE)),"")</f>
        <v/>
      </c>
      <c r="D458" s="17" t="str">
        <f>IF($I458&lt;&gt;"",IF(VLOOKUP( $I458,ReviewerDetailsTable[#Data],5,FALSE)=0,"",VLOOKUP( $I458,ReviewerDetailsTable[#Data],5,FALSE)),"")</f>
        <v/>
      </c>
      <c r="E458" s="17" t="str">
        <f>IF($J458&lt;&gt;"",IF(VLOOKUP( $J458,DocumentDetailsTable[#Data],2,FALSE)=0,"",VLOOKUP( $J458,DocumentDetailsTable[#Data],2,FALSE)),"")</f>
        <v/>
      </c>
      <c r="F458" s="39" t="str">
        <f>IF($J458&lt;&gt;"",IF(VLOOKUP( $J458,DocumentDetailsTable[#Data],3,FALSE)=0,"",VLOOKUP( $J458,DocumentDetailsTable[#Data],3,FALSE)),"")</f>
        <v/>
      </c>
      <c r="G458" s="24" t="str">
        <f>IF( COUNTA(H458,I458,J458,K458,L458,M458,N458,O458,P458,Q458,R458,S458,T458) &gt;0, COUNT(G$1:G457)+1, "")</f>
        <v/>
      </c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45"/>
    </row>
    <row r="459" spans="1:20" x14ac:dyDescent="0.25">
      <c r="A459" s="33" t="str">
        <f>IF($I459&lt;&gt;"",IF(VLOOKUP( $I459,ReviewerDetailsTable[#Data],2,FALSE)=0,"",VLOOKUP( $I459,ReviewerDetailsTable[#Data],2,FALSE)),"")</f>
        <v/>
      </c>
      <c r="B459" s="17" t="str">
        <f>IF($I459&lt;&gt;"",IF(VLOOKUP( $I459,ReviewerDetailsTable[#Data],3,FALSE)=0,"",VLOOKUP( $I459,ReviewerDetailsTable[#Data],3,FALSE)),"")</f>
        <v/>
      </c>
      <c r="C459" s="17" t="str">
        <f>IF($I459&lt;&gt;"",IF(VLOOKUP( $I459,ReviewerDetailsTable[#Data],4,FALSE)=0,"",VLOOKUP( $I459,ReviewerDetailsTable[#Data],4,FALSE)),"")</f>
        <v/>
      </c>
      <c r="D459" s="17" t="str">
        <f>IF($I459&lt;&gt;"",IF(VLOOKUP( $I459,ReviewerDetailsTable[#Data],5,FALSE)=0,"",VLOOKUP( $I459,ReviewerDetailsTable[#Data],5,FALSE)),"")</f>
        <v/>
      </c>
      <c r="E459" s="17" t="str">
        <f>IF($J459&lt;&gt;"",IF(VLOOKUP( $J459,DocumentDetailsTable[#Data],2,FALSE)=0,"",VLOOKUP( $J459,DocumentDetailsTable[#Data],2,FALSE)),"")</f>
        <v/>
      </c>
      <c r="F459" s="39" t="str">
        <f>IF($J459&lt;&gt;"",IF(VLOOKUP( $J459,DocumentDetailsTable[#Data],3,FALSE)=0,"",VLOOKUP( $J459,DocumentDetailsTable[#Data],3,FALSE)),"")</f>
        <v/>
      </c>
      <c r="G459" s="24" t="str">
        <f>IF( COUNTA(H459,I459,J459,K459,L459,M459,N459,O459,P459,Q459,R459,S459,T459) &gt;0, COUNT(G$1:G458)+1, "")</f>
        <v/>
      </c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45"/>
    </row>
    <row r="460" spans="1:20" x14ac:dyDescent="0.25">
      <c r="A460" s="33" t="str">
        <f>IF($I460&lt;&gt;"",IF(VLOOKUP( $I460,ReviewerDetailsTable[#Data],2,FALSE)=0,"",VLOOKUP( $I460,ReviewerDetailsTable[#Data],2,FALSE)),"")</f>
        <v/>
      </c>
      <c r="B460" s="17" t="str">
        <f>IF($I460&lt;&gt;"",IF(VLOOKUP( $I460,ReviewerDetailsTable[#Data],3,FALSE)=0,"",VLOOKUP( $I460,ReviewerDetailsTable[#Data],3,FALSE)),"")</f>
        <v/>
      </c>
      <c r="C460" s="17" t="str">
        <f>IF($I460&lt;&gt;"",IF(VLOOKUP( $I460,ReviewerDetailsTable[#Data],4,FALSE)=0,"",VLOOKUP( $I460,ReviewerDetailsTable[#Data],4,FALSE)),"")</f>
        <v/>
      </c>
      <c r="D460" s="17" t="str">
        <f>IF($I460&lt;&gt;"",IF(VLOOKUP( $I460,ReviewerDetailsTable[#Data],5,FALSE)=0,"",VLOOKUP( $I460,ReviewerDetailsTable[#Data],5,FALSE)),"")</f>
        <v/>
      </c>
      <c r="E460" s="17" t="str">
        <f>IF($J460&lt;&gt;"",IF(VLOOKUP( $J460,DocumentDetailsTable[#Data],2,FALSE)=0,"",VLOOKUP( $J460,DocumentDetailsTable[#Data],2,FALSE)),"")</f>
        <v/>
      </c>
      <c r="F460" s="39" t="str">
        <f>IF($J460&lt;&gt;"",IF(VLOOKUP( $J460,DocumentDetailsTable[#Data],3,FALSE)=0,"",VLOOKUP( $J460,DocumentDetailsTable[#Data],3,FALSE)),"")</f>
        <v/>
      </c>
      <c r="G460" s="24" t="str">
        <f>IF( COUNTA(H460,I460,J460,K460,L460,M460,N460,O460,P460,Q460,R460,S460,T460) &gt;0, COUNT(G$1:G459)+1, "")</f>
        <v/>
      </c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45"/>
    </row>
    <row r="461" spans="1:20" x14ac:dyDescent="0.25">
      <c r="A461" s="33" t="str">
        <f>IF($I461&lt;&gt;"",IF(VLOOKUP( $I461,ReviewerDetailsTable[#Data],2,FALSE)=0,"",VLOOKUP( $I461,ReviewerDetailsTable[#Data],2,FALSE)),"")</f>
        <v/>
      </c>
      <c r="B461" s="17" t="str">
        <f>IF($I461&lt;&gt;"",IF(VLOOKUP( $I461,ReviewerDetailsTable[#Data],3,FALSE)=0,"",VLOOKUP( $I461,ReviewerDetailsTable[#Data],3,FALSE)),"")</f>
        <v/>
      </c>
      <c r="C461" s="17" t="str">
        <f>IF($I461&lt;&gt;"",IF(VLOOKUP( $I461,ReviewerDetailsTable[#Data],4,FALSE)=0,"",VLOOKUP( $I461,ReviewerDetailsTable[#Data],4,FALSE)),"")</f>
        <v/>
      </c>
      <c r="D461" s="17" t="str">
        <f>IF($I461&lt;&gt;"",IF(VLOOKUP( $I461,ReviewerDetailsTable[#Data],5,FALSE)=0,"",VLOOKUP( $I461,ReviewerDetailsTable[#Data],5,FALSE)),"")</f>
        <v/>
      </c>
      <c r="E461" s="17" t="str">
        <f>IF($J461&lt;&gt;"",IF(VLOOKUP( $J461,DocumentDetailsTable[#Data],2,FALSE)=0,"",VLOOKUP( $J461,DocumentDetailsTable[#Data],2,FALSE)),"")</f>
        <v/>
      </c>
      <c r="F461" s="39" t="str">
        <f>IF($J461&lt;&gt;"",IF(VLOOKUP( $J461,DocumentDetailsTable[#Data],3,FALSE)=0,"",VLOOKUP( $J461,DocumentDetailsTable[#Data],3,FALSE)),"")</f>
        <v/>
      </c>
      <c r="G461" s="24" t="str">
        <f>IF( COUNTA(H461,I461,J461,K461,L461,M461,N461,O461,P461,Q461,R461,S461,T461) &gt;0, COUNT(G$1:G460)+1, "")</f>
        <v/>
      </c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45"/>
    </row>
    <row r="462" spans="1:20" x14ac:dyDescent="0.25">
      <c r="A462" s="33" t="str">
        <f>IF($I462&lt;&gt;"",IF(VLOOKUP( $I462,ReviewerDetailsTable[#Data],2,FALSE)=0,"",VLOOKUP( $I462,ReviewerDetailsTable[#Data],2,FALSE)),"")</f>
        <v/>
      </c>
      <c r="B462" s="17" t="str">
        <f>IF($I462&lt;&gt;"",IF(VLOOKUP( $I462,ReviewerDetailsTable[#Data],3,FALSE)=0,"",VLOOKUP( $I462,ReviewerDetailsTable[#Data],3,FALSE)),"")</f>
        <v/>
      </c>
      <c r="C462" s="17" t="str">
        <f>IF($I462&lt;&gt;"",IF(VLOOKUP( $I462,ReviewerDetailsTable[#Data],4,FALSE)=0,"",VLOOKUP( $I462,ReviewerDetailsTable[#Data],4,FALSE)),"")</f>
        <v/>
      </c>
      <c r="D462" s="17" t="str">
        <f>IF($I462&lt;&gt;"",IF(VLOOKUP( $I462,ReviewerDetailsTable[#Data],5,FALSE)=0,"",VLOOKUP( $I462,ReviewerDetailsTable[#Data],5,FALSE)),"")</f>
        <v/>
      </c>
      <c r="E462" s="17" t="str">
        <f>IF($J462&lt;&gt;"",IF(VLOOKUP( $J462,DocumentDetailsTable[#Data],2,FALSE)=0,"",VLOOKUP( $J462,DocumentDetailsTable[#Data],2,FALSE)),"")</f>
        <v/>
      </c>
      <c r="F462" s="39" t="str">
        <f>IF($J462&lt;&gt;"",IF(VLOOKUP( $J462,DocumentDetailsTable[#Data],3,FALSE)=0,"",VLOOKUP( $J462,DocumentDetailsTable[#Data],3,FALSE)),"")</f>
        <v/>
      </c>
      <c r="G462" s="24" t="str">
        <f>IF( COUNTA(H462,I462,J462,K462,L462,M462,N462,O462,P462,Q462,R462,S462,T462) &gt;0, COUNT(G$1:G461)+1, "")</f>
        <v/>
      </c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45"/>
    </row>
    <row r="463" spans="1:20" x14ac:dyDescent="0.25">
      <c r="A463" s="33" t="str">
        <f>IF($I463&lt;&gt;"",IF(VLOOKUP( $I463,ReviewerDetailsTable[#Data],2,FALSE)=0,"",VLOOKUP( $I463,ReviewerDetailsTable[#Data],2,FALSE)),"")</f>
        <v/>
      </c>
      <c r="B463" s="17" t="str">
        <f>IF($I463&lt;&gt;"",IF(VLOOKUP( $I463,ReviewerDetailsTable[#Data],3,FALSE)=0,"",VLOOKUP( $I463,ReviewerDetailsTable[#Data],3,FALSE)),"")</f>
        <v/>
      </c>
      <c r="C463" s="17" t="str">
        <f>IF($I463&lt;&gt;"",IF(VLOOKUP( $I463,ReviewerDetailsTable[#Data],4,FALSE)=0,"",VLOOKUP( $I463,ReviewerDetailsTable[#Data],4,FALSE)),"")</f>
        <v/>
      </c>
      <c r="D463" s="17" t="str">
        <f>IF($I463&lt;&gt;"",IF(VLOOKUP( $I463,ReviewerDetailsTable[#Data],5,FALSE)=0,"",VLOOKUP( $I463,ReviewerDetailsTable[#Data],5,FALSE)),"")</f>
        <v/>
      </c>
      <c r="E463" s="17" t="str">
        <f>IF($J463&lt;&gt;"",IF(VLOOKUP( $J463,DocumentDetailsTable[#Data],2,FALSE)=0,"",VLOOKUP( $J463,DocumentDetailsTable[#Data],2,FALSE)),"")</f>
        <v/>
      </c>
      <c r="F463" s="39" t="str">
        <f>IF($J463&lt;&gt;"",IF(VLOOKUP( $J463,DocumentDetailsTable[#Data],3,FALSE)=0,"",VLOOKUP( $J463,DocumentDetailsTable[#Data],3,FALSE)),"")</f>
        <v/>
      </c>
      <c r="G463" s="24" t="str">
        <f>IF( COUNTA(H463,I463,J463,K463,L463,M463,N463,O463,P463,Q463,R463,S463,T463) &gt;0, COUNT(G$1:G462)+1, "")</f>
        <v/>
      </c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45"/>
    </row>
    <row r="464" spans="1:20" x14ac:dyDescent="0.25">
      <c r="A464" s="33" t="str">
        <f>IF($I464&lt;&gt;"",IF(VLOOKUP( $I464,ReviewerDetailsTable[#Data],2,FALSE)=0,"",VLOOKUP( $I464,ReviewerDetailsTable[#Data],2,FALSE)),"")</f>
        <v/>
      </c>
      <c r="B464" s="17" t="str">
        <f>IF($I464&lt;&gt;"",IF(VLOOKUP( $I464,ReviewerDetailsTable[#Data],3,FALSE)=0,"",VLOOKUP( $I464,ReviewerDetailsTable[#Data],3,FALSE)),"")</f>
        <v/>
      </c>
      <c r="C464" s="17" t="str">
        <f>IF($I464&lt;&gt;"",IF(VLOOKUP( $I464,ReviewerDetailsTable[#Data],4,FALSE)=0,"",VLOOKUP( $I464,ReviewerDetailsTable[#Data],4,FALSE)),"")</f>
        <v/>
      </c>
      <c r="D464" s="17" t="str">
        <f>IF($I464&lt;&gt;"",IF(VLOOKUP( $I464,ReviewerDetailsTable[#Data],5,FALSE)=0,"",VLOOKUP( $I464,ReviewerDetailsTable[#Data],5,FALSE)),"")</f>
        <v/>
      </c>
      <c r="E464" s="17" t="str">
        <f>IF($J464&lt;&gt;"",IF(VLOOKUP( $J464,DocumentDetailsTable[#Data],2,FALSE)=0,"",VLOOKUP( $J464,DocumentDetailsTable[#Data],2,FALSE)),"")</f>
        <v/>
      </c>
      <c r="F464" s="39" t="str">
        <f>IF($J464&lt;&gt;"",IF(VLOOKUP( $J464,DocumentDetailsTable[#Data],3,FALSE)=0,"",VLOOKUP( $J464,DocumentDetailsTable[#Data],3,FALSE)),"")</f>
        <v/>
      </c>
      <c r="G464" s="24" t="str">
        <f>IF( COUNTA(H464,I464,J464,K464,L464,M464,N464,O464,P464,Q464,R464,S464,T464) &gt;0, COUNT(G$1:G463)+1, "")</f>
        <v/>
      </c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45"/>
    </row>
    <row r="465" spans="1:20" x14ac:dyDescent="0.25">
      <c r="A465" s="33" t="str">
        <f>IF($I465&lt;&gt;"",IF(VLOOKUP( $I465,ReviewerDetailsTable[#Data],2,FALSE)=0,"",VLOOKUP( $I465,ReviewerDetailsTable[#Data],2,FALSE)),"")</f>
        <v/>
      </c>
      <c r="B465" s="17" t="str">
        <f>IF($I465&lt;&gt;"",IF(VLOOKUP( $I465,ReviewerDetailsTable[#Data],3,FALSE)=0,"",VLOOKUP( $I465,ReviewerDetailsTable[#Data],3,FALSE)),"")</f>
        <v/>
      </c>
      <c r="C465" s="17" t="str">
        <f>IF($I465&lt;&gt;"",IF(VLOOKUP( $I465,ReviewerDetailsTable[#Data],4,FALSE)=0,"",VLOOKUP( $I465,ReviewerDetailsTable[#Data],4,FALSE)),"")</f>
        <v/>
      </c>
      <c r="D465" s="17" t="str">
        <f>IF($I465&lt;&gt;"",IF(VLOOKUP( $I465,ReviewerDetailsTable[#Data],5,FALSE)=0,"",VLOOKUP( $I465,ReviewerDetailsTable[#Data],5,FALSE)),"")</f>
        <v/>
      </c>
      <c r="E465" s="17" t="str">
        <f>IF($J465&lt;&gt;"",IF(VLOOKUP( $J465,DocumentDetailsTable[#Data],2,FALSE)=0,"",VLOOKUP( $J465,DocumentDetailsTable[#Data],2,FALSE)),"")</f>
        <v/>
      </c>
      <c r="F465" s="39" t="str">
        <f>IF($J465&lt;&gt;"",IF(VLOOKUP( $J465,DocumentDetailsTable[#Data],3,FALSE)=0,"",VLOOKUP( $J465,DocumentDetailsTable[#Data],3,FALSE)),"")</f>
        <v/>
      </c>
      <c r="G465" s="24" t="str">
        <f>IF( COUNTA(H465,I465,J465,K465,L465,M465,N465,O465,P465,Q465,R465,S465,T465) &gt;0, COUNT(G$1:G464)+1, "")</f>
        <v/>
      </c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45"/>
    </row>
    <row r="466" spans="1:20" x14ac:dyDescent="0.25">
      <c r="A466" s="33" t="str">
        <f>IF($I466&lt;&gt;"",IF(VLOOKUP( $I466,ReviewerDetailsTable[#Data],2,FALSE)=0,"",VLOOKUP( $I466,ReviewerDetailsTable[#Data],2,FALSE)),"")</f>
        <v/>
      </c>
      <c r="B466" s="17" t="str">
        <f>IF($I466&lt;&gt;"",IF(VLOOKUP( $I466,ReviewerDetailsTable[#Data],3,FALSE)=0,"",VLOOKUP( $I466,ReviewerDetailsTable[#Data],3,FALSE)),"")</f>
        <v/>
      </c>
      <c r="C466" s="17" t="str">
        <f>IF($I466&lt;&gt;"",IF(VLOOKUP( $I466,ReviewerDetailsTable[#Data],4,FALSE)=0,"",VLOOKUP( $I466,ReviewerDetailsTable[#Data],4,FALSE)),"")</f>
        <v/>
      </c>
      <c r="D466" s="17" t="str">
        <f>IF($I466&lt;&gt;"",IF(VLOOKUP( $I466,ReviewerDetailsTable[#Data],5,FALSE)=0,"",VLOOKUP( $I466,ReviewerDetailsTable[#Data],5,FALSE)),"")</f>
        <v/>
      </c>
      <c r="E466" s="17" t="str">
        <f>IF($J466&lt;&gt;"",IF(VLOOKUP( $J466,DocumentDetailsTable[#Data],2,FALSE)=0,"",VLOOKUP( $J466,DocumentDetailsTable[#Data],2,FALSE)),"")</f>
        <v/>
      </c>
      <c r="F466" s="39" t="str">
        <f>IF($J466&lt;&gt;"",IF(VLOOKUP( $J466,DocumentDetailsTable[#Data],3,FALSE)=0,"",VLOOKUP( $J466,DocumentDetailsTable[#Data],3,FALSE)),"")</f>
        <v/>
      </c>
      <c r="G466" s="24" t="str">
        <f>IF( COUNTA(H466,I466,J466,K466,L466,M466,N466,O466,P466,Q466,R466,S466,T466) &gt;0, COUNT(G$1:G465)+1, "")</f>
        <v/>
      </c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45"/>
    </row>
    <row r="467" spans="1:20" x14ac:dyDescent="0.25">
      <c r="A467" s="33" t="str">
        <f>IF($I467&lt;&gt;"",IF(VLOOKUP( $I467,ReviewerDetailsTable[#Data],2,FALSE)=0,"",VLOOKUP( $I467,ReviewerDetailsTable[#Data],2,FALSE)),"")</f>
        <v/>
      </c>
      <c r="B467" s="17" t="str">
        <f>IF($I467&lt;&gt;"",IF(VLOOKUP( $I467,ReviewerDetailsTable[#Data],3,FALSE)=0,"",VLOOKUP( $I467,ReviewerDetailsTable[#Data],3,FALSE)),"")</f>
        <v/>
      </c>
      <c r="C467" s="17" t="str">
        <f>IF($I467&lt;&gt;"",IF(VLOOKUP( $I467,ReviewerDetailsTable[#Data],4,FALSE)=0,"",VLOOKUP( $I467,ReviewerDetailsTable[#Data],4,FALSE)),"")</f>
        <v/>
      </c>
      <c r="D467" s="17" t="str">
        <f>IF($I467&lt;&gt;"",IF(VLOOKUP( $I467,ReviewerDetailsTable[#Data],5,FALSE)=0,"",VLOOKUP( $I467,ReviewerDetailsTable[#Data],5,FALSE)),"")</f>
        <v/>
      </c>
      <c r="E467" s="17" t="str">
        <f>IF($J467&lt;&gt;"",IF(VLOOKUP( $J467,DocumentDetailsTable[#Data],2,FALSE)=0,"",VLOOKUP( $J467,DocumentDetailsTable[#Data],2,FALSE)),"")</f>
        <v/>
      </c>
      <c r="F467" s="39" t="str">
        <f>IF($J467&lt;&gt;"",IF(VLOOKUP( $J467,DocumentDetailsTable[#Data],3,FALSE)=0,"",VLOOKUP( $J467,DocumentDetailsTable[#Data],3,FALSE)),"")</f>
        <v/>
      </c>
      <c r="G467" s="24" t="str">
        <f>IF( COUNTA(H467,I467,J467,K467,L467,M467,N467,O467,P467,Q467,R467,S467,T467) &gt;0, COUNT(G$1:G466)+1, "")</f>
        <v/>
      </c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45"/>
    </row>
    <row r="468" spans="1:20" x14ac:dyDescent="0.25">
      <c r="A468" s="33" t="str">
        <f>IF($I468&lt;&gt;"",IF(VLOOKUP( $I468,ReviewerDetailsTable[#Data],2,FALSE)=0,"",VLOOKUP( $I468,ReviewerDetailsTable[#Data],2,FALSE)),"")</f>
        <v/>
      </c>
      <c r="B468" s="17" t="str">
        <f>IF($I468&lt;&gt;"",IF(VLOOKUP( $I468,ReviewerDetailsTable[#Data],3,FALSE)=0,"",VLOOKUP( $I468,ReviewerDetailsTable[#Data],3,FALSE)),"")</f>
        <v/>
      </c>
      <c r="C468" s="17" t="str">
        <f>IF($I468&lt;&gt;"",IF(VLOOKUP( $I468,ReviewerDetailsTable[#Data],4,FALSE)=0,"",VLOOKUP( $I468,ReviewerDetailsTable[#Data],4,FALSE)),"")</f>
        <v/>
      </c>
      <c r="D468" s="17" t="str">
        <f>IF($I468&lt;&gt;"",IF(VLOOKUP( $I468,ReviewerDetailsTable[#Data],5,FALSE)=0,"",VLOOKUP( $I468,ReviewerDetailsTable[#Data],5,FALSE)),"")</f>
        <v/>
      </c>
      <c r="E468" s="17" t="str">
        <f>IF($J468&lt;&gt;"",IF(VLOOKUP( $J468,DocumentDetailsTable[#Data],2,FALSE)=0,"",VLOOKUP( $J468,DocumentDetailsTable[#Data],2,FALSE)),"")</f>
        <v/>
      </c>
      <c r="F468" s="39" t="str">
        <f>IF($J468&lt;&gt;"",IF(VLOOKUP( $J468,DocumentDetailsTable[#Data],3,FALSE)=0,"",VLOOKUP( $J468,DocumentDetailsTable[#Data],3,FALSE)),"")</f>
        <v/>
      </c>
      <c r="G468" s="24" t="str">
        <f>IF( COUNTA(H468,I468,J468,K468,L468,M468,N468,O468,P468,Q468,R468,S468,T468) &gt;0, COUNT(G$1:G467)+1, "")</f>
        <v/>
      </c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45"/>
    </row>
    <row r="469" spans="1:20" x14ac:dyDescent="0.25">
      <c r="A469" s="33" t="str">
        <f>IF($I469&lt;&gt;"",IF(VLOOKUP( $I469,ReviewerDetailsTable[#Data],2,FALSE)=0,"",VLOOKUP( $I469,ReviewerDetailsTable[#Data],2,FALSE)),"")</f>
        <v/>
      </c>
      <c r="B469" s="17" t="str">
        <f>IF($I469&lt;&gt;"",IF(VLOOKUP( $I469,ReviewerDetailsTable[#Data],3,FALSE)=0,"",VLOOKUP( $I469,ReviewerDetailsTable[#Data],3,FALSE)),"")</f>
        <v/>
      </c>
      <c r="C469" s="17" t="str">
        <f>IF($I469&lt;&gt;"",IF(VLOOKUP( $I469,ReviewerDetailsTable[#Data],4,FALSE)=0,"",VLOOKUP( $I469,ReviewerDetailsTable[#Data],4,FALSE)),"")</f>
        <v/>
      </c>
      <c r="D469" s="17" t="str">
        <f>IF($I469&lt;&gt;"",IF(VLOOKUP( $I469,ReviewerDetailsTable[#Data],5,FALSE)=0,"",VLOOKUP( $I469,ReviewerDetailsTable[#Data],5,FALSE)),"")</f>
        <v/>
      </c>
      <c r="E469" s="17" t="str">
        <f>IF($J469&lt;&gt;"",IF(VLOOKUP( $J469,DocumentDetailsTable[#Data],2,FALSE)=0,"",VLOOKUP( $J469,DocumentDetailsTable[#Data],2,FALSE)),"")</f>
        <v/>
      </c>
      <c r="F469" s="39" t="str">
        <f>IF($J469&lt;&gt;"",IF(VLOOKUP( $J469,DocumentDetailsTable[#Data],3,FALSE)=0,"",VLOOKUP( $J469,DocumentDetailsTable[#Data],3,FALSE)),"")</f>
        <v/>
      </c>
      <c r="G469" s="24" t="str">
        <f>IF( COUNTA(H469,I469,J469,K469,L469,M469,N469,O469,P469,Q469,R469,S469,T469) &gt;0, COUNT(G$1:G468)+1, "")</f>
        <v/>
      </c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45"/>
    </row>
    <row r="470" spans="1:20" x14ac:dyDescent="0.25">
      <c r="A470" s="33" t="str">
        <f>IF($I470&lt;&gt;"",IF(VLOOKUP( $I470,ReviewerDetailsTable[#Data],2,FALSE)=0,"",VLOOKUP( $I470,ReviewerDetailsTable[#Data],2,FALSE)),"")</f>
        <v/>
      </c>
      <c r="B470" s="17" t="str">
        <f>IF($I470&lt;&gt;"",IF(VLOOKUP( $I470,ReviewerDetailsTable[#Data],3,FALSE)=0,"",VLOOKUP( $I470,ReviewerDetailsTable[#Data],3,FALSE)),"")</f>
        <v/>
      </c>
      <c r="C470" s="17" t="str">
        <f>IF($I470&lt;&gt;"",IF(VLOOKUP( $I470,ReviewerDetailsTable[#Data],4,FALSE)=0,"",VLOOKUP( $I470,ReviewerDetailsTable[#Data],4,FALSE)),"")</f>
        <v/>
      </c>
      <c r="D470" s="17" t="str">
        <f>IF($I470&lt;&gt;"",IF(VLOOKUP( $I470,ReviewerDetailsTable[#Data],5,FALSE)=0,"",VLOOKUP( $I470,ReviewerDetailsTable[#Data],5,FALSE)),"")</f>
        <v/>
      </c>
      <c r="E470" s="17" t="str">
        <f>IF($J470&lt;&gt;"",IF(VLOOKUP( $J470,DocumentDetailsTable[#Data],2,FALSE)=0,"",VLOOKUP( $J470,DocumentDetailsTable[#Data],2,FALSE)),"")</f>
        <v/>
      </c>
      <c r="F470" s="39" t="str">
        <f>IF($J470&lt;&gt;"",IF(VLOOKUP( $J470,DocumentDetailsTable[#Data],3,FALSE)=0,"",VLOOKUP( $J470,DocumentDetailsTable[#Data],3,FALSE)),"")</f>
        <v/>
      </c>
      <c r="G470" s="24" t="str">
        <f>IF( COUNTA(H470,I470,J470,K470,L470,M470,N470,O470,P470,Q470,R470,S470,T470) &gt;0, COUNT(G$1:G469)+1, "")</f>
        <v/>
      </c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45"/>
    </row>
    <row r="471" spans="1:20" x14ac:dyDescent="0.25">
      <c r="A471" s="33" t="str">
        <f>IF($I471&lt;&gt;"",IF(VLOOKUP( $I471,ReviewerDetailsTable[#Data],2,FALSE)=0,"",VLOOKUP( $I471,ReviewerDetailsTable[#Data],2,FALSE)),"")</f>
        <v/>
      </c>
      <c r="B471" s="17" t="str">
        <f>IF($I471&lt;&gt;"",IF(VLOOKUP( $I471,ReviewerDetailsTable[#Data],3,FALSE)=0,"",VLOOKUP( $I471,ReviewerDetailsTable[#Data],3,FALSE)),"")</f>
        <v/>
      </c>
      <c r="C471" s="17" t="str">
        <f>IF($I471&lt;&gt;"",IF(VLOOKUP( $I471,ReviewerDetailsTable[#Data],4,FALSE)=0,"",VLOOKUP( $I471,ReviewerDetailsTable[#Data],4,FALSE)),"")</f>
        <v/>
      </c>
      <c r="D471" s="17" t="str">
        <f>IF($I471&lt;&gt;"",IF(VLOOKUP( $I471,ReviewerDetailsTable[#Data],5,FALSE)=0,"",VLOOKUP( $I471,ReviewerDetailsTable[#Data],5,FALSE)),"")</f>
        <v/>
      </c>
      <c r="E471" s="17" t="str">
        <f>IF($J471&lt;&gt;"",IF(VLOOKUP( $J471,DocumentDetailsTable[#Data],2,FALSE)=0,"",VLOOKUP( $J471,DocumentDetailsTable[#Data],2,FALSE)),"")</f>
        <v/>
      </c>
      <c r="F471" s="39" t="str">
        <f>IF($J471&lt;&gt;"",IF(VLOOKUP( $J471,DocumentDetailsTable[#Data],3,FALSE)=0,"",VLOOKUP( $J471,DocumentDetailsTable[#Data],3,FALSE)),"")</f>
        <v/>
      </c>
      <c r="G471" s="24" t="str">
        <f>IF( COUNTA(H471,I471,J471,K471,L471,M471,N471,O471,P471,Q471,R471,S471,T471) &gt;0, COUNT(G$1:G470)+1, "")</f>
        <v/>
      </c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45"/>
    </row>
    <row r="472" spans="1:20" x14ac:dyDescent="0.25">
      <c r="A472" s="33" t="str">
        <f>IF($I472&lt;&gt;"",IF(VLOOKUP( $I472,ReviewerDetailsTable[#Data],2,FALSE)=0,"",VLOOKUP( $I472,ReviewerDetailsTable[#Data],2,FALSE)),"")</f>
        <v/>
      </c>
      <c r="B472" s="17" t="str">
        <f>IF($I472&lt;&gt;"",IF(VLOOKUP( $I472,ReviewerDetailsTable[#Data],3,FALSE)=0,"",VLOOKUP( $I472,ReviewerDetailsTable[#Data],3,FALSE)),"")</f>
        <v/>
      </c>
      <c r="C472" s="17" t="str">
        <f>IF($I472&lt;&gt;"",IF(VLOOKUP( $I472,ReviewerDetailsTable[#Data],4,FALSE)=0,"",VLOOKUP( $I472,ReviewerDetailsTable[#Data],4,FALSE)),"")</f>
        <v/>
      </c>
      <c r="D472" s="17" t="str">
        <f>IF($I472&lt;&gt;"",IF(VLOOKUP( $I472,ReviewerDetailsTable[#Data],5,FALSE)=0,"",VLOOKUP( $I472,ReviewerDetailsTable[#Data],5,FALSE)),"")</f>
        <v/>
      </c>
      <c r="E472" s="17" t="str">
        <f>IF($J472&lt;&gt;"",IF(VLOOKUP( $J472,DocumentDetailsTable[#Data],2,FALSE)=0,"",VLOOKUP( $J472,DocumentDetailsTable[#Data],2,FALSE)),"")</f>
        <v/>
      </c>
      <c r="F472" s="39" t="str">
        <f>IF($J472&lt;&gt;"",IF(VLOOKUP( $J472,DocumentDetailsTable[#Data],3,FALSE)=0,"",VLOOKUP( $J472,DocumentDetailsTable[#Data],3,FALSE)),"")</f>
        <v/>
      </c>
      <c r="G472" s="24" t="str">
        <f>IF( COUNTA(H472,I472,J472,K472,L472,M472,N472,O472,P472,Q472,R472,S472,T472) &gt;0, COUNT(G$1:G471)+1, "")</f>
        <v/>
      </c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45"/>
    </row>
    <row r="473" spans="1:20" x14ac:dyDescent="0.25">
      <c r="A473" s="33" t="str">
        <f>IF($I473&lt;&gt;"",IF(VLOOKUP( $I473,ReviewerDetailsTable[#Data],2,FALSE)=0,"",VLOOKUP( $I473,ReviewerDetailsTable[#Data],2,FALSE)),"")</f>
        <v/>
      </c>
      <c r="B473" s="17" t="str">
        <f>IF($I473&lt;&gt;"",IF(VLOOKUP( $I473,ReviewerDetailsTable[#Data],3,FALSE)=0,"",VLOOKUP( $I473,ReviewerDetailsTable[#Data],3,FALSE)),"")</f>
        <v/>
      </c>
      <c r="C473" s="17" t="str">
        <f>IF($I473&lt;&gt;"",IF(VLOOKUP( $I473,ReviewerDetailsTable[#Data],4,FALSE)=0,"",VLOOKUP( $I473,ReviewerDetailsTable[#Data],4,FALSE)),"")</f>
        <v/>
      </c>
      <c r="D473" s="17" t="str">
        <f>IF($I473&lt;&gt;"",IF(VLOOKUP( $I473,ReviewerDetailsTable[#Data],5,FALSE)=0,"",VLOOKUP( $I473,ReviewerDetailsTable[#Data],5,FALSE)),"")</f>
        <v/>
      </c>
      <c r="E473" s="17" t="str">
        <f>IF($J473&lt;&gt;"",IF(VLOOKUP( $J473,DocumentDetailsTable[#Data],2,FALSE)=0,"",VLOOKUP( $J473,DocumentDetailsTable[#Data],2,FALSE)),"")</f>
        <v/>
      </c>
      <c r="F473" s="39" t="str">
        <f>IF($J473&lt;&gt;"",IF(VLOOKUP( $J473,DocumentDetailsTable[#Data],3,FALSE)=0,"",VLOOKUP( $J473,DocumentDetailsTable[#Data],3,FALSE)),"")</f>
        <v/>
      </c>
      <c r="G473" s="24" t="str">
        <f>IF( COUNTA(H473,I473,J473,K473,L473,M473,N473,O473,P473,Q473,R473,S473,T473) &gt;0, COUNT(G$1:G472)+1, "")</f>
        <v/>
      </c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45"/>
    </row>
    <row r="474" spans="1:20" x14ac:dyDescent="0.25">
      <c r="A474" s="33" t="str">
        <f>IF($I474&lt;&gt;"",IF(VLOOKUP( $I474,ReviewerDetailsTable[#Data],2,FALSE)=0,"",VLOOKUP( $I474,ReviewerDetailsTable[#Data],2,FALSE)),"")</f>
        <v/>
      </c>
      <c r="B474" s="17" t="str">
        <f>IF($I474&lt;&gt;"",IF(VLOOKUP( $I474,ReviewerDetailsTable[#Data],3,FALSE)=0,"",VLOOKUP( $I474,ReviewerDetailsTable[#Data],3,FALSE)),"")</f>
        <v/>
      </c>
      <c r="C474" s="17" t="str">
        <f>IF($I474&lt;&gt;"",IF(VLOOKUP( $I474,ReviewerDetailsTable[#Data],4,FALSE)=0,"",VLOOKUP( $I474,ReviewerDetailsTable[#Data],4,FALSE)),"")</f>
        <v/>
      </c>
      <c r="D474" s="17" t="str">
        <f>IF($I474&lt;&gt;"",IF(VLOOKUP( $I474,ReviewerDetailsTable[#Data],5,FALSE)=0,"",VLOOKUP( $I474,ReviewerDetailsTable[#Data],5,FALSE)),"")</f>
        <v/>
      </c>
      <c r="E474" s="17" t="str">
        <f>IF($J474&lt;&gt;"",IF(VLOOKUP( $J474,DocumentDetailsTable[#Data],2,FALSE)=0,"",VLOOKUP( $J474,DocumentDetailsTable[#Data],2,FALSE)),"")</f>
        <v/>
      </c>
      <c r="F474" s="39" t="str">
        <f>IF($J474&lt;&gt;"",IF(VLOOKUP( $J474,DocumentDetailsTable[#Data],3,FALSE)=0,"",VLOOKUP( $J474,DocumentDetailsTable[#Data],3,FALSE)),"")</f>
        <v/>
      </c>
      <c r="G474" s="24" t="str">
        <f>IF( COUNTA(H474,I474,J474,K474,L474,M474,N474,O474,P474,Q474,R474,S474,T474) &gt;0, COUNT(G$1:G473)+1, "")</f>
        <v/>
      </c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45"/>
    </row>
    <row r="475" spans="1:20" x14ac:dyDescent="0.25">
      <c r="A475" s="33" t="str">
        <f>IF($I475&lt;&gt;"",IF(VLOOKUP( $I475,ReviewerDetailsTable[#Data],2,FALSE)=0,"",VLOOKUP( $I475,ReviewerDetailsTable[#Data],2,FALSE)),"")</f>
        <v/>
      </c>
      <c r="B475" s="17" t="str">
        <f>IF($I475&lt;&gt;"",IF(VLOOKUP( $I475,ReviewerDetailsTable[#Data],3,FALSE)=0,"",VLOOKUP( $I475,ReviewerDetailsTable[#Data],3,FALSE)),"")</f>
        <v/>
      </c>
      <c r="C475" s="17" t="str">
        <f>IF($I475&lt;&gt;"",IF(VLOOKUP( $I475,ReviewerDetailsTable[#Data],4,FALSE)=0,"",VLOOKUP( $I475,ReviewerDetailsTable[#Data],4,FALSE)),"")</f>
        <v/>
      </c>
      <c r="D475" s="17" t="str">
        <f>IF($I475&lt;&gt;"",IF(VLOOKUP( $I475,ReviewerDetailsTable[#Data],5,FALSE)=0,"",VLOOKUP( $I475,ReviewerDetailsTable[#Data],5,FALSE)),"")</f>
        <v/>
      </c>
      <c r="E475" s="17" t="str">
        <f>IF($J475&lt;&gt;"",IF(VLOOKUP( $J475,DocumentDetailsTable[#Data],2,FALSE)=0,"",VLOOKUP( $J475,DocumentDetailsTable[#Data],2,FALSE)),"")</f>
        <v/>
      </c>
      <c r="F475" s="39" t="str">
        <f>IF($J475&lt;&gt;"",IF(VLOOKUP( $J475,DocumentDetailsTable[#Data],3,FALSE)=0,"",VLOOKUP( $J475,DocumentDetailsTable[#Data],3,FALSE)),"")</f>
        <v/>
      </c>
      <c r="G475" s="24" t="str">
        <f>IF( COUNTA(H475,I475,J475,K475,L475,M475,N475,O475,P475,Q475,R475,S475,T475) &gt;0, COUNT(G$1:G474)+1, "")</f>
        <v/>
      </c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45"/>
    </row>
    <row r="476" spans="1:20" x14ac:dyDescent="0.25">
      <c r="A476" s="33" t="str">
        <f>IF($I476&lt;&gt;"",IF(VLOOKUP( $I476,ReviewerDetailsTable[#Data],2,FALSE)=0,"",VLOOKUP( $I476,ReviewerDetailsTable[#Data],2,FALSE)),"")</f>
        <v/>
      </c>
      <c r="B476" s="17" t="str">
        <f>IF($I476&lt;&gt;"",IF(VLOOKUP( $I476,ReviewerDetailsTable[#Data],3,FALSE)=0,"",VLOOKUP( $I476,ReviewerDetailsTable[#Data],3,FALSE)),"")</f>
        <v/>
      </c>
      <c r="C476" s="17" t="str">
        <f>IF($I476&lt;&gt;"",IF(VLOOKUP( $I476,ReviewerDetailsTable[#Data],4,FALSE)=0,"",VLOOKUP( $I476,ReviewerDetailsTable[#Data],4,FALSE)),"")</f>
        <v/>
      </c>
      <c r="D476" s="17" t="str">
        <f>IF($I476&lt;&gt;"",IF(VLOOKUP( $I476,ReviewerDetailsTable[#Data],5,FALSE)=0,"",VLOOKUP( $I476,ReviewerDetailsTable[#Data],5,FALSE)),"")</f>
        <v/>
      </c>
      <c r="E476" s="17" t="str">
        <f>IF($J476&lt;&gt;"",IF(VLOOKUP( $J476,DocumentDetailsTable[#Data],2,FALSE)=0,"",VLOOKUP( $J476,DocumentDetailsTable[#Data],2,FALSE)),"")</f>
        <v/>
      </c>
      <c r="F476" s="39" t="str">
        <f>IF($J476&lt;&gt;"",IF(VLOOKUP( $J476,DocumentDetailsTable[#Data],3,FALSE)=0,"",VLOOKUP( $J476,DocumentDetailsTable[#Data],3,FALSE)),"")</f>
        <v/>
      </c>
      <c r="G476" s="24" t="str">
        <f>IF( COUNTA(H476,I476,J476,K476,L476,M476,N476,O476,P476,Q476,R476,S476,T476) &gt;0, COUNT(G$1:G475)+1, "")</f>
        <v/>
      </c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45"/>
    </row>
    <row r="477" spans="1:20" x14ac:dyDescent="0.25">
      <c r="A477" s="33" t="str">
        <f>IF($I477&lt;&gt;"",IF(VLOOKUP( $I477,ReviewerDetailsTable[#Data],2,FALSE)=0,"",VLOOKUP( $I477,ReviewerDetailsTable[#Data],2,FALSE)),"")</f>
        <v/>
      </c>
      <c r="B477" s="17" t="str">
        <f>IF($I477&lt;&gt;"",IF(VLOOKUP( $I477,ReviewerDetailsTable[#Data],3,FALSE)=0,"",VLOOKUP( $I477,ReviewerDetailsTable[#Data],3,FALSE)),"")</f>
        <v/>
      </c>
      <c r="C477" s="17" t="str">
        <f>IF($I477&lt;&gt;"",IF(VLOOKUP( $I477,ReviewerDetailsTable[#Data],4,FALSE)=0,"",VLOOKUP( $I477,ReviewerDetailsTable[#Data],4,FALSE)),"")</f>
        <v/>
      </c>
      <c r="D477" s="17" t="str">
        <f>IF($I477&lt;&gt;"",IF(VLOOKUP( $I477,ReviewerDetailsTable[#Data],5,FALSE)=0,"",VLOOKUP( $I477,ReviewerDetailsTable[#Data],5,FALSE)),"")</f>
        <v/>
      </c>
      <c r="E477" s="17" t="str">
        <f>IF($J477&lt;&gt;"",IF(VLOOKUP( $J477,DocumentDetailsTable[#Data],2,FALSE)=0,"",VLOOKUP( $J477,DocumentDetailsTable[#Data],2,FALSE)),"")</f>
        <v/>
      </c>
      <c r="F477" s="39" t="str">
        <f>IF($J477&lt;&gt;"",IF(VLOOKUP( $J477,DocumentDetailsTable[#Data],3,FALSE)=0,"",VLOOKUP( $J477,DocumentDetailsTable[#Data],3,FALSE)),"")</f>
        <v/>
      </c>
      <c r="G477" s="24" t="str">
        <f>IF( COUNTA(H477,I477,J477,K477,L477,M477,N477,O477,P477,Q477,R477,S477,T477) &gt;0, COUNT(G$1:G476)+1, "")</f>
        <v/>
      </c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45"/>
    </row>
    <row r="478" spans="1:20" x14ac:dyDescent="0.25">
      <c r="A478" s="33" t="str">
        <f>IF($I478&lt;&gt;"",IF(VLOOKUP( $I478,ReviewerDetailsTable[#Data],2,FALSE)=0,"",VLOOKUP( $I478,ReviewerDetailsTable[#Data],2,FALSE)),"")</f>
        <v/>
      </c>
      <c r="B478" s="17" t="str">
        <f>IF($I478&lt;&gt;"",IF(VLOOKUP( $I478,ReviewerDetailsTable[#Data],3,FALSE)=0,"",VLOOKUP( $I478,ReviewerDetailsTable[#Data],3,FALSE)),"")</f>
        <v/>
      </c>
      <c r="C478" s="17" t="str">
        <f>IF($I478&lt;&gt;"",IF(VLOOKUP( $I478,ReviewerDetailsTable[#Data],4,FALSE)=0,"",VLOOKUP( $I478,ReviewerDetailsTable[#Data],4,FALSE)),"")</f>
        <v/>
      </c>
      <c r="D478" s="17" t="str">
        <f>IF($I478&lt;&gt;"",IF(VLOOKUP( $I478,ReviewerDetailsTable[#Data],5,FALSE)=0,"",VLOOKUP( $I478,ReviewerDetailsTable[#Data],5,FALSE)),"")</f>
        <v/>
      </c>
      <c r="E478" s="17" t="str">
        <f>IF($J478&lt;&gt;"",IF(VLOOKUP( $J478,DocumentDetailsTable[#Data],2,FALSE)=0,"",VLOOKUP( $J478,DocumentDetailsTable[#Data],2,FALSE)),"")</f>
        <v/>
      </c>
      <c r="F478" s="39" t="str">
        <f>IF($J478&lt;&gt;"",IF(VLOOKUP( $J478,DocumentDetailsTable[#Data],3,FALSE)=0,"",VLOOKUP( $J478,DocumentDetailsTable[#Data],3,FALSE)),"")</f>
        <v/>
      </c>
      <c r="G478" s="24" t="str">
        <f>IF( COUNTA(H478,I478,J478,K478,L478,M478,N478,O478,P478,Q478,R478,S478,T478) &gt;0, COUNT(G$1:G477)+1, "")</f>
        <v/>
      </c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45"/>
    </row>
    <row r="479" spans="1:20" x14ac:dyDescent="0.25">
      <c r="A479" s="33" t="str">
        <f>IF($I479&lt;&gt;"",IF(VLOOKUP( $I479,ReviewerDetailsTable[#Data],2,FALSE)=0,"",VLOOKUP( $I479,ReviewerDetailsTable[#Data],2,FALSE)),"")</f>
        <v/>
      </c>
      <c r="B479" s="17" t="str">
        <f>IF($I479&lt;&gt;"",IF(VLOOKUP( $I479,ReviewerDetailsTable[#Data],3,FALSE)=0,"",VLOOKUP( $I479,ReviewerDetailsTable[#Data],3,FALSE)),"")</f>
        <v/>
      </c>
      <c r="C479" s="17" t="str">
        <f>IF($I479&lt;&gt;"",IF(VLOOKUP( $I479,ReviewerDetailsTable[#Data],4,FALSE)=0,"",VLOOKUP( $I479,ReviewerDetailsTable[#Data],4,FALSE)),"")</f>
        <v/>
      </c>
      <c r="D479" s="17" t="str">
        <f>IF($I479&lt;&gt;"",IF(VLOOKUP( $I479,ReviewerDetailsTable[#Data],5,FALSE)=0,"",VLOOKUP( $I479,ReviewerDetailsTable[#Data],5,FALSE)),"")</f>
        <v/>
      </c>
      <c r="E479" s="17" t="str">
        <f>IF($J479&lt;&gt;"",IF(VLOOKUP( $J479,DocumentDetailsTable[#Data],2,FALSE)=0,"",VLOOKUP( $J479,DocumentDetailsTable[#Data],2,FALSE)),"")</f>
        <v/>
      </c>
      <c r="F479" s="39" t="str">
        <f>IF($J479&lt;&gt;"",IF(VLOOKUP( $J479,DocumentDetailsTable[#Data],3,FALSE)=0,"",VLOOKUP( $J479,DocumentDetailsTable[#Data],3,FALSE)),"")</f>
        <v/>
      </c>
      <c r="G479" s="24" t="str">
        <f>IF( COUNTA(H479,I479,J479,K479,L479,M479,N479,O479,P479,Q479,R479,S479,T479) &gt;0, COUNT(G$1:G478)+1, "")</f>
        <v/>
      </c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45"/>
    </row>
    <row r="480" spans="1:20" x14ac:dyDescent="0.25">
      <c r="A480" s="33" t="str">
        <f>IF($I480&lt;&gt;"",IF(VLOOKUP( $I480,ReviewerDetailsTable[#Data],2,FALSE)=0,"",VLOOKUP( $I480,ReviewerDetailsTable[#Data],2,FALSE)),"")</f>
        <v/>
      </c>
      <c r="B480" s="17" t="str">
        <f>IF($I480&lt;&gt;"",IF(VLOOKUP( $I480,ReviewerDetailsTable[#Data],3,FALSE)=0,"",VLOOKUP( $I480,ReviewerDetailsTable[#Data],3,FALSE)),"")</f>
        <v/>
      </c>
      <c r="C480" s="17" t="str">
        <f>IF($I480&lt;&gt;"",IF(VLOOKUP( $I480,ReviewerDetailsTable[#Data],4,FALSE)=0,"",VLOOKUP( $I480,ReviewerDetailsTable[#Data],4,FALSE)),"")</f>
        <v/>
      </c>
      <c r="D480" s="17" t="str">
        <f>IF($I480&lt;&gt;"",IF(VLOOKUP( $I480,ReviewerDetailsTable[#Data],5,FALSE)=0,"",VLOOKUP( $I480,ReviewerDetailsTable[#Data],5,FALSE)),"")</f>
        <v/>
      </c>
      <c r="E480" s="17" t="str">
        <f>IF($J480&lt;&gt;"",IF(VLOOKUP( $J480,DocumentDetailsTable[#Data],2,FALSE)=0,"",VLOOKUP( $J480,DocumentDetailsTable[#Data],2,FALSE)),"")</f>
        <v/>
      </c>
      <c r="F480" s="39" t="str">
        <f>IF($J480&lt;&gt;"",IF(VLOOKUP( $J480,DocumentDetailsTable[#Data],3,FALSE)=0,"",VLOOKUP( $J480,DocumentDetailsTable[#Data],3,FALSE)),"")</f>
        <v/>
      </c>
      <c r="G480" s="24" t="str">
        <f>IF( COUNTA(H480,I480,J480,K480,L480,M480,N480,O480,P480,Q480,R480,S480,T480) &gt;0, COUNT(G$1:G479)+1, "")</f>
        <v/>
      </c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45"/>
    </row>
    <row r="481" spans="1:20" x14ac:dyDescent="0.25">
      <c r="A481" s="33" t="str">
        <f>IF($I481&lt;&gt;"",IF(VLOOKUP( $I481,ReviewerDetailsTable[#Data],2,FALSE)=0,"",VLOOKUP( $I481,ReviewerDetailsTable[#Data],2,FALSE)),"")</f>
        <v/>
      </c>
      <c r="B481" s="17" t="str">
        <f>IF($I481&lt;&gt;"",IF(VLOOKUP( $I481,ReviewerDetailsTable[#Data],3,FALSE)=0,"",VLOOKUP( $I481,ReviewerDetailsTable[#Data],3,FALSE)),"")</f>
        <v/>
      </c>
      <c r="C481" s="17" t="str">
        <f>IF($I481&lt;&gt;"",IF(VLOOKUP( $I481,ReviewerDetailsTable[#Data],4,FALSE)=0,"",VLOOKUP( $I481,ReviewerDetailsTable[#Data],4,FALSE)),"")</f>
        <v/>
      </c>
      <c r="D481" s="17" t="str">
        <f>IF($I481&lt;&gt;"",IF(VLOOKUP( $I481,ReviewerDetailsTable[#Data],5,FALSE)=0,"",VLOOKUP( $I481,ReviewerDetailsTable[#Data],5,FALSE)),"")</f>
        <v/>
      </c>
      <c r="E481" s="17" t="str">
        <f>IF($J481&lt;&gt;"",IF(VLOOKUP( $J481,DocumentDetailsTable[#Data],2,FALSE)=0,"",VLOOKUP( $J481,DocumentDetailsTable[#Data],2,FALSE)),"")</f>
        <v/>
      </c>
      <c r="F481" s="39" t="str">
        <f>IF($J481&lt;&gt;"",IF(VLOOKUP( $J481,DocumentDetailsTable[#Data],3,FALSE)=0,"",VLOOKUP( $J481,DocumentDetailsTable[#Data],3,FALSE)),"")</f>
        <v/>
      </c>
      <c r="G481" s="24" t="str">
        <f>IF( COUNTA(H481,I481,J481,K481,L481,M481,N481,O481,P481,Q481,R481,S481,T481) &gt;0, COUNT(G$1:G480)+1, "")</f>
        <v/>
      </c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45"/>
    </row>
    <row r="482" spans="1:20" x14ac:dyDescent="0.25">
      <c r="A482" s="33" t="str">
        <f>IF($I482&lt;&gt;"",IF(VLOOKUP( $I482,ReviewerDetailsTable[#Data],2,FALSE)=0,"",VLOOKUP( $I482,ReviewerDetailsTable[#Data],2,FALSE)),"")</f>
        <v/>
      </c>
      <c r="B482" s="17" t="str">
        <f>IF($I482&lt;&gt;"",IF(VLOOKUP( $I482,ReviewerDetailsTable[#Data],3,FALSE)=0,"",VLOOKUP( $I482,ReviewerDetailsTable[#Data],3,FALSE)),"")</f>
        <v/>
      </c>
      <c r="C482" s="17" t="str">
        <f>IF($I482&lt;&gt;"",IF(VLOOKUP( $I482,ReviewerDetailsTable[#Data],4,FALSE)=0,"",VLOOKUP( $I482,ReviewerDetailsTable[#Data],4,FALSE)),"")</f>
        <v/>
      </c>
      <c r="D482" s="17" t="str">
        <f>IF($I482&lt;&gt;"",IF(VLOOKUP( $I482,ReviewerDetailsTable[#Data],5,FALSE)=0,"",VLOOKUP( $I482,ReviewerDetailsTable[#Data],5,FALSE)),"")</f>
        <v/>
      </c>
      <c r="E482" s="17" t="str">
        <f>IF($J482&lt;&gt;"",IF(VLOOKUP( $J482,DocumentDetailsTable[#Data],2,FALSE)=0,"",VLOOKUP( $J482,DocumentDetailsTable[#Data],2,FALSE)),"")</f>
        <v/>
      </c>
      <c r="F482" s="39" t="str">
        <f>IF($J482&lt;&gt;"",IF(VLOOKUP( $J482,DocumentDetailsTable[#Data],3,FALSE)=0,"",VLOOKUP( $J482,DocumentDetailsTable[#Data],3,FALSE)),"")</f>
        <v/>
      </c>
      <c r="G482" s="24" t="str">
        <f>IF( COUNTA(H482,I482,J482,K482,L482,M482,N482,O482,P482,Q482,R482,S482,T482) &gt;0, COUNT(G$1:G481)+1, "")</f>
        <v/>
      </c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45"/>
    </row>
    <row r="483" spans="1:20" x14ac:dyDescent="0.25">
      <c r="A483" s="33" t="str">
        <f>IF($I483&lt;&gt;"",IF(VLOOKUP( $I483,ReviewerDetailsTable[#Data],2,FALSE)=0,"",VLOOKUP( $I483,ReviewerDetailsTable[#Data],2,FALSE)),"")</f>
        <v/>
      </c>
      <c r="B483" s="17" t="str">
        <f>IF($I483&lt;&gt;"",IF(VLOOKUP( $I483,ReviewerDetailsTable[#Data],3,FALSE)=0,"",VLOOKUP( $I483,ReviewerDetailsTable[#Data],3,FALSE)),"")</f>
        <v/>
      </c>
      <c r="C483" s="17" t="str">
        <f>IF($I483&lt;&gt;"",IF(VLOOKUP( $I483,ReviewerDetailsTable[#Data],4,FALSE)=0,"",VLOOKUP( $I483,ReviewerDetailsTable[#Data],4,FALSE)),"")</f>
        <v/>
      </c>
      <c r="D483" s="17" t="str">
        <f>IF($I483&lt;&gt;"",IF(VLOOKUP( $I483,ReviewerDetailsTable[#Data],5,FALSE)=0,"",VLOOKUP( $I483,ReviewerDetailsTable[#Data],5,FALSE)),"")</f>
        <v/>
      </c>
      <c r="E483" s="17" t="str">
        <f>IF($J483&lt;&gt;"",IF(VLOOKUP( $J483,DocumentDetailsTable[#Data],2,FALSE)=0,"",VLOOKUP( $J483,DocumentDetailsTable[#Data],2,FALSE)),"")</f>
        <v/>
      </c>
      <c r="F483" s="39" t="str">
        <f>IF($J483&lt;&gt;"",IF(VLOOKUP( $J483,DocumentDetailsTable[#Data],3,FALSE)=0,"",VLOOKUP( $J483,DocumentDetailsTable[#Data],3,FALSE)),"")</f>
        <v/>
      </c>
      <c r="G483" s="24" t="str">
        <f>IF( COUNTA(H483,I483,J483,K483,L483,M483,N483,O483,P483,Q483,R483,S483,T483) &gt;0, COUNT(G$1:G482)+1, "")</f>
        <v/>
      </c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45"/>
    </row>
    <row r="484" spans="1:20" x14ac:dyDescent="0.25">
      <c r="A484" s="33" t="str">
        <f>IF($I484&lt;&gt;"",IF(VLOOKUP( $I484,ReviewerDetailsTable[#Data],2,FALSE)=0,"",VLOOKUP( $I484,ReviewerDetailsTable[#Data],2,FALSE)),"")</f>
        <v/>
      </c>
      <c r="B484" s="17" t="str">
        <f>IF($I484&lt;&gt;"",IF(VLOOKUP( $I484,ReviewerDetailsTable[#Data],3,FALSE)=0,"",VLOOKUP( $I484,ReviewerDetailsTable[#Data],3,FALSE)),"")</f>
        <v/>
      </c>
      <c r="C484" s="17" t="str">
        <f>IF($I484&lt;&gt;"",IF(VLOOKUP( $I484,ReviewerDetailsTable[#Data],4,FALSE)=0,"",VLOOKUP( $I484,ReviewerDetailsTable[#Data],4,FALSE)),"")</f>
        <v/>
      </c>
      <c r="D484" s="17" t="str">
        <f>IF($I484&lt;&gt;"",IF(VLOOKUP( $I484,ReviewerDetailsTable[#Data],5,FALSE)=0,"",VLOOKUP( $I484,ReviewerDetailsTable[#Data],5,FALSE)),"")</f>
        <v/>
      </c>
      <c r="E484" s="17" t="str">
        <f>IF($J484&lt;&gt;"",IF(VLOOKUP( $J484,DocumentDetailsTable[#Data],2,FALSE)=0,"",VLOOKUP( $J484,DocumentDetailsTable[#Data],2,FALSE)),"")</f>
        <v/>
      </c>
      <c r="F484" s="39" t="str">
        <f>IF($J484&lt;&gt;"",IF(VLOOKUP( $J484,DocumentDetailsTable[#Data],3,FALSE)=0,"",VLOOKUP( $J484,DocumentDetailsTable[#Data],3,FALSE)),"")</f>
        <v/>
      </c>
      <c r="G484" s="24" t="str">
        <f>IF( COUNTA(H484,I484,J484,K484,L484,M484,N484,O484,P484,Q484,R484,S484,T484) &gt;0, COUNT(G$1:G483)+1, "")</f>
        <v/>
      </c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45"/>
    </row>
    <row r="485" spans="1:20" x14ac:dyDescent="0.25">
      <c r="A485" s="33" t="str">
        <f>IF($I485&lt;&gt;"",IF(VLOOKUP( $I485,ReviewerDetailsTable[#Data],2,FALSE)=0,"",VLOOKUP( $I485,ReviewerDetailsTable[#Data],2,FALSE)),"")</f>
        <v/>
      </c>
      <c r="B485" s="17" t="str">
        <f>IF($I485&lt;&gt;"",IF(VLOOKUP( $I485,ReviewerDetailsTable[#Data],3,FALSE)=0,"",VLOOKUP( $I485,ReviewerDetailsTable[#Data],3,FALSE)),"")</f>
        <v/>
      </c>
      <c r="C485" s="17" t="str">
        <f>IF($I485&lt;&gt;"",IF(VLOOKUP( $I485,ReviewerDetailsTable[#Data],4,FALSE)=0,"",VLOOKUP( $I485,ReviewerDetailsTable[#Data],4,FALSE)),"")</f>
        <v/>
      </c>
      <c r="D485" s="17" t="str">
        <f>IF($I485&lt;&gt;"",IF(VLOOKUP( $I485,ReviewerDetailsTable[#Data],5,FALSE)=0,"",VLOOKUP( $I485,ReviewerDetailsTable[#Data],5,FALSE)),"")</f>
        <v/>
      </c>
      <c r="E485" s="17" t="str">
        <f>IF($J485&lt;&gt;"",IF(VLOOKUP( $J485,DocumentDetailsTable[#Data],2,FALSE)=0,"",VLOOKUP( $J485,DocumentDetailsTable[#Data],2,FALSE)),"")</f>
        <v/>
      </c>
      <c r="F485" s="39" t="str">
        <f>IF($J485&lt;&gt;"",IF(VLOOKUP( $J485,DocumentDetailsTable[#Data],3,FALSE)=0,"",VLOOKUP( $J485,DocumentDetailsTable[#Data],3,FALSE)),"")</f>
        <v/>
      </c>
      <c r="G485" s="24" t="str">
        <f>IF( COUNTA(H485,I485,J485,K485,L485,M485,N485,O485,P485,Q485,R485,S485,T485) &gt;0, COUNT(G$1:G484)+1, "")</f>
        <v/>
      </c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45"/>
    </row>
    <row r="486" spans="1:20" x14ac:dyDescent="0.25">
      <c r="A486" s="33" t="str">
        <f>IF($I486&lt;&gt;"",IF(VLOOKUP( $I486,ReviewerDetailsTable[#Data],2,FALSE)=0,"",VLOOKUP( $I486,ReviewerDetailsTable[#Data],2,FALSE)),"")</f>
        <v/>
      </c>
      <c r="B486" s="17" t="str">
        <f>IF($I486&lt;&gt;"",IF(VLOOKUP( $I486,ReviewerDetailsTable[#Data],3,FALSE)=0,"",VLOOKUP( $I486,ReviewerDetailsTable[#Data],3,FALSE)),"")</f>
        <v/>
      </c>
      <c r="C486" s="17" t="str">
        <f>IF($I486&lt;&gt;"",IF(VLOOKUP( $I486,ReviewerDetailsTable[#Data],4,FALSE)=0,"",VLOOKUP( $I486,ReviewerDetailsTable[#Data],4,FALSE)),"")</f>
        <v/>
      </c>
      <c r="D486" s="17" t="str">
        <f>IF($I486&lt;&gt;"",IF(VLOOKUP( $I486,ReviewerDetailsTable[#Data],5,FALSE)=0,"",VLOOKUP( $I486,ReviewerDetailsTable[#Data],5,FALSE)),"")</f>
        <v/>
      </c>
      <c r="E486" s="17" t="str">
        <f>IF($J486&lt;&gt;"",IF(VLOOKUP( $J486,DocumentDetailsTable[#Data],2,FALSE)=0,"",VLOOKUP( $J486,DocumentDetailsTable[#Data],2,FALSE)),"")</f>
        <v/>
      </c>
      <c r="F486" s="39" t="str">
        <f>IF($J486&lt;&gt;"",IF(VLOOKUP( $J486,DocumentDetailsTable[#Data],3,FALSE)=0,"",VLOOKUP( $J486,DocumentDetailsTable[#Data],3,FALSE)),"")</f>
        <v/>
      </c>
      <c r="G486" s="24" t="str">
        <f>IF( COUNTA(H486,I486,J486,K486,L486,M486,N486,O486,P486,Q486,R486,S486,T486) &gt;0, COUNT(G$1:G485)+1, "")</f>
        <v/>
      </c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45"/>
    </row>
    <row r="487" spans="1:20" x14ac:dyDescent="0.25">
      <c r="A487" s="33" t="str">
        <f>IF($I487&lt;&gt;"",IF(VLOOKUP( $I487,ReviewerDetailsTable[#Data],2,FALSE)=0,"",VLOOKUP( $I487,ReviewerDetailsTable[#Data],2,FALSE)),"")</f>
        <v/>
      </c>
      <c r="B487" s="17" t="str">
        <f>IF($I487&lt;&gt;"",IF(VLOOKUP( $I487,ReviewerDetailsTable[#Data],3,FALSE)=0,"",VLOOKUP( $I487,ReviewerDetailsTable[#Data],3,FALSE)),"")</f>
        <v/>
      </c>
      <c r="C487" s="17" t="str">
        <f>IF($I487&lt;&gt;"",IF(VLOOKUP( $I487,ReviewerDetailsTable[#Data],4,FALSE)=0,"",VLOOKUP( $I487,ReviewerDetailsTable[#Data],4,FALSE)),"")</f>
        <v/>
      </c>
      <c r="D487" s="17" t="str">
        <f>IF($I487&lt;&gt;"",IF(VLOOKUP( $I487,ReviewerDetailsTable[#Data],5,FALSE)=0,"",VLOOKUP( $I487,ReviewerDetailsTable[#Data],5,FALSE)),"")</f>
        <v/>
      </c>
      <c r="E487" s="17" t="str">
        <f>IF($J487&lt;&gt;"",IF(VLOOKUP( $J487,DocumentDetailsTable[#Data],2,FALSE)=0,"",VLOOKUP( $J487,DocumentDetailsTable[#Data],2,FALSE)),"")</f>
        <v/>
      </c>
      <c r="F487" s="39" t="str">
        <f>IF($J487&lt;&gt;"",IF(VLOOKUP( $J487,DocumentDetailsTable[#Data],3,FALSE)=0,"",VLOOKUP( $J487,DocumentDetailsTable[#Data],3,FALSE)),"")</f>
        <v/>
      </c>
      <c r="G487" s="24" t="str">
        <f>IF( COUNTA(H487,I487,J487,K487,L487,M487,N487,O487,P487,Q487,R487,S487,T487) &gt;0, COUNT(G$1:G486)+1, "")</f>
        <v/>
      </c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45"/>
    </row>
    <row r="488" spans="1:20" x14ac:dyDescent="0.25">
      <c r="A488" s="33" t="str">
        <f>IF($I488&lt;&gt;"",IF(VLOOKUP( $I488,ReviewerDetailsTable[#Data],2,FALSE)=0,"",VLOOKUP( $I488,ReviewerDetailsTable[#Data],2,FALSE)),"")</f>
        <v/>
      </c>
      <c r="B488" s="17" t="str">
        <f>IF($I488&lt;&gt;"",IF(VLOOKUP( $I488,ReviewerDetailsTable[#Data],3,FALSE)=0,"",VLOOKUP( $I488,ReviewerDetailsTable[#Data],3,FALSE)),"")</f>
        <v/>
      </c>
      <c r="C488" s="17" t="str">
        <f>IF($I488&lt;&gt;"",IF(VLOOKUP( $I488,ReviewerDetailsTable[#Data],4,FALSE)=0,"",VLOOKUP( $I488,ReviewerDetailsTable[#Data],4,FALSE)),"")</f>
        <v/>
      </c>
      <c r="D488" s="17" t="str">
        <f>IF($I488&lt;&gt;"",IF(VLOOKUP( $I488,ReviewerDetailsTable[#Data],5,FALSE)=0,"",VLOOKUP( $I488,ReviewerDetailsTable[#Data],5,FALSE)),"")</f>
        <v/>
      </c>
      <c r="E488" s="17" t="str">
        <f>IF($J488&lt;&gt;"",IF(VLOOKUP( $J488,DocumentDetailsTable[#Data],2,FALSE)=0,"",VLOOKUP( $J488,DocumentDetailsTable[#Data],2,FALSE)),"")</f>
        <v/>
      </c>
      <c r="F488" s="39" t="str">
        <f>IF($J488&lt;&gt;"",IF(VLOOKUP( $J488,DocumentDetailsTable[#Data],3,FALSE)=0,"",VLOOKUP( $J488,DocumentDetailsTable[#Data],3,FALSE)),"")</f>
        <v/>
      </c>
      <c r="G488" s="24" t="str">
        <f>IF( COUNTA(H488,I488,J488,K488,L488,M488,N488,O488,P488,Q488,R488,S488,T488) &gt;0, COUNT(G$1:G487)+1, "")</f>
        <v/>
      </c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45"/>
    </row>
    <row r="489" spans="1:20" x14ac:dyDescent="0.25">
      <c r="A489" s="33" t="str">
        <f>IF($I489&lt;&gt;"",IF(VLOOKUP( $I489,ReviewerDetailsTable[#Data],2,FALSE)=0,"",VLOOKUP( $I489,ReviewerDetailsTable[#Data],2,FALSE)),"")</f>
        <v/>
      </c>
      <c r="B489" s="17" t="str">
        <f>IF($I489&lt;&gt;"",IF(VLOOKUP( $I489,ReviewerDetailsTable[#Data],3,FALSE)=0,"",VLOOKUP( $I489,ReviewerDetailsTable[#Data],3,FALSE)),"")</f>
        <v/>
      </c>
      <c r="C489" s="17" t="str">
        <f>IF($I489&lt;&gt;"",IF(VLOOKUP( $I489,ReviewerDetailsTable[#Data],4,FALSE)=0,"",VLOOKUP( $I489,ReviewerDetailsTable[#Data],4,FALSE)),"")</f>
        <v/>
      </c>
      <c r="D489" s="17" t="str">
        <f>IF($I489&lt;&gt;"",IF(VLOOKUP( $I489,ReviewerDetailsTable[#Data],5,FALSE)=0,"",VLOOKUP( $I489,ReviewerDetailsTable[#Data],5,FALSE)),"")</f>
        <v/>
      </c>
      <c r="E489" s="17" t="str">
        <f>IF($J489&lt;&gt;"",IF(VLOOKUP( $J489,DocumentDetailsTable[#Data],2,FALSE)=0,"",VLOOKUP( $J489,DocumentDetailsTable[#Data],2,FALSE)),"")</f>
        <v/>
      </c>
      <c r="F489" s="39" t="str">
        <f>IF($J489&lt;&gt;"",IF(VLOOKUP( $J489,DocumentDetailsTable[#Data],3,FALSE)=0,"",VLOOKUP( $J489,DocumentDetailsTable[#Data],3,FALSE)),"")</f>
        <v/>
      </c>
      <c r="G489" s="24" t="str">
        <f>IF( COUNTA(H489,I489,J489,K489,L489,M489,N489,O489,P489,Q489,R489,S489,T489) &gt;0, COUNT(G$1:G488)+1, "")</f>
        <v/>
      </c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45"/>
    </row>
    <row r="490" spans="1:20" x14ac:dyDescent="0.25">
      <c r="A490" s="33" t="str">
        <f>IF($I490&lt;&gt;"",IF(VLOOKUP( $I490,ReviewerDetailsTable[#Data],2,FALSE)=0,"",VLOOKUP( $I490,ReviewerDetailsTable[#Data],2,FALSE)),"")</f>
        <v/>
      </c>
      <c r="B490" s="17" t="str">
        <f>IF($I490&lt;&gt;"",IF(VLOOKUP( $I490,ReviewerDetailsTable[#Data],3,FALSE)=0,"",VLOOKUP( $I490,ReviewerDetailsTable[#Data],3,FALSE)),"")</f>
        <v/>
      </c>
      <c r="C490" s="17" t="str">
        <f>IF($I490&lt;&gt;"",IF(VLOOKUP( $I490,ReviewerDetailsTable[#Data],4,FALSE)=0,"",VLOOKUP( $I490,ReviewerDetailsTable[#Data],4,FALSE)),"")</f>
        <v/>
      </c>
      <c r="D490" s="17" t="str">
        <f>IF($I490&lt;&gt;"",IF(VLOOKUP( $I490,ReviewerDetailsTable[#Data],5,FALSE)=0,"",VLOOKUP( $I490,ReviewerDetailsTable[#Data],5,FALSE)),"")</f>
        <v/>
      </c>
      <c r="E490" s="17" t="str">
        <f>IF($J490&lt;&gt;"",IF(VLOOKUP( $J490,DocumentDetailsTable[#Data],2,FALSE)=0,"",VLOOKUP( $J490,DocumentDetailsTable[#Data],2,FALSE)),"")</f>
        <v/>
      </c>
      <c r="F490" s="39" t="str">
        <f>IF($J490&lt;&gt;"",IF(VLOOKUP( $J490,DocumentDetailsTable[#Data],3,FALSE)=0,"",VLOOKUP( $J490,DocumentDetailsTable[#Data],3,FALSE)),"")</f>
        <v/>
      </c>
      <c r="G490" s="24" t="str">
        <f>IF( COUNTA(H490,I490,J490,K490,L490,M490,N490,O490,P490,Q490,R490,S490,T490) &gt;0, COUNT(G$1:G489)+1, "")</f>
        <v/>
      </c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45"/>
    </row>
    <row r="491" spans="1:20" x14ac:dyDescent="0.25">
      <c r="A491" s="33" t="str">
        <f>IF($I491&lt;&gt;"",IF(VLOOKUP( $I491,ReviewerDetailsTable[#Data],2,FALSE)=0,"",VLOOKUP( $I491,ReviewerDetailsTable[#Data],2,FALSE)),"")</f>
        <v/>
      </c>
      <c r="B491" s="17" t="str">
        <f>IF($I491&lt;&gt;"",IF(VLOOKUP( $I491,ReviewerDetailsTable[#Data],3,FALSE)=0,"",VLOOKUP( $I491,ReviewerDetailsTable[#Data],3,FALSE)),"")</f>
        <v/>
      </c>
      <c r="C491" s="17" t="str">
        <f>IF($I491&lt;&gt;"",IF(VLOOKUP( $I491,ReviewerDetailsTable[#Data],4,FALSE)=0,"",VLOOKUP( $I491,ReviewerDetailsTable[#Data],4,FALSE)),"")</f>
        <v/>
      </c>
      <c r="D491" s="17" t="str">
        <f>IF($I491&lt;&gt;"",IF(VLOOKUP( $I491,ReviewerDetailsTable[#Data],5,FALSE)=0,"",VLOOKUP( $I491,ReviewerDetailsTable[#Data],5,FALSE)),"")</f>
        <v/>
      </c>
      <c r="E491" s="17" t="str">
        <f>IF($J491&lt;&gt;"",IF(VLOOKUP( $J491,DocumentDetailsTable[#Data],2,FALSE)=0,"",VLOOKUP( $J491,DocumentDetailsTable[#Data],2,FALSE)),"")</f>
        <v/>
      </c>
      <c r="F491" s="39" t="str">
        <f>IF($J491&lt;&gt;"",IF(VLOOKUP( $J491,DocumentDetailsTable[#Data],3,FALSE)=0,"",VLOOKUP( $J491,DocumentDetailsTable[#Data],3,FALSE)),"")</f>
        <v/>
      </c>
      <c r="G491" s="24" t="str">
        <f>IF( COUNTA(H491,I491,J491,K491,L491,M491,N491,O491,P491,Q491,R491,S491,T491) &gt;0, COUNT(G$1:G490)+1, "")</f>
        <v/>
      </c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45"/>
    </row>
    <row r="492" spans="1:20" x14ac:dyDescent="0.25">
      <c r="A492" s="33" t="str">
        <f>IF($I492&lt;&gt;"",IF(VLOOKUP( $I492,ReviewerDetailsTable[#Data],2,FALSE)=0,"",VLOOKUP( $I492,ReviewerDetailsTable[#Data],2,FALSE)),"")</f>
        <v/>
      </c>
      <c r="B492" s="17" t="str">
        <f>IF($I492&lt;&gt;"",IF(VLOOKUP( $I492,ReviewerDetailsTable[#Data],3,FALSE)=0,"",VLOOKUP( $I492,ReviewerDetailsTable[#Data],3,FALSE)),"")</f>
        <v/>
      </c>
      <c r="C492" s="17" t="str">
        <f>IF($I492&lt;&gt;"",IF(VLOOKUP( $I492,ReviewerDetailsTable[#Data],4,FALSE)=0,"",VLOOKUP( $I492,ReviewerDetailsTable[#Data],4,FALSE)),"")</f>
        <v/>
      </c>
      <c r="D492" s="17" t="str">
        <f>IF($I492&lt;&gt;"",IF(VLOOKUP( $I492,ReviewerDetailsTable[#Data],5,FALSE)=0,"",VLOOKUP( $I492,ReviewerDetailsTable[#Data],5,FALSE)),"")</f>
        <v/>
      </c>
      <c r="E492" s="17" t="str">
        <f>IF($J492&lt;&gt;"",IF(VLOOKUP( $J492,DocumentDetailsTable[#Data],2,FALSE)=0,"",VLOOKUP( $J492,DocumentDetailsTable[#Data],2,FALSE)),"")</f>
        <v/>
      </c>
      <c r="F492" s="39" t="str">
        <f>IF($J492&lt;&gt;"",IF(VLOOKUP( $J492,DocumentDetailsTable[#Data],3,FALSE)=0,"",VLOOKUP( $J492,DocumentDetailsTable[#Data],3,FALSE)),"")</f>
        <v/>
      </c>
      <c r="G492" s="24" t="str">
        <f>IF( COUNTA(H492,I492,J492,K492,L492,M492,N492,O492,P492,Q492,R492,S492,T492) &gt;0, COUNT(G$1:G491)+1, "")</f>
        <v/>
      </c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45"/>
    </row>
    <row r="493" spans="1:20" x14ac:dyDescent="0.25">
      <c r="A493" s="33" t="str">
        <f>IF($I493&lt;&gt;"",IF(VLOOKUP( $I493,ReviewerDetailsTable[#Data],2,FALSE)=0,"",VLOOKUP( $I493,ReviewerDetailsTable[#Data],2,FALSE)),"")</f>
        <v/>
      </c>
      <c r="B493" s="17" t="str">
        <f>IF($I493&lt;&gt;"",IF(VLOOKUP( $I493,ReviewerDetailsTable[#Data],3,FALSE)=0,"",VLOOKUP( $I493,ReviewerDetailsTable[#Data],3,FALSE)),"")</f>
        <v/>
      </c>
      <c r="C493" s="17" t="str">
        <f>IF($I493&lt;&gt;"",IF(VLOOKUP( $I493,ReviewerDetailsTable[#Data],4,FALSE)=0,"",VLOOKUP( $I493,ReviewerDetailsTable[#Data],4,FALSE)),"")</f>
        <v/>
      </c>
      <c r="D493" s="17" t="str">
        <f>IF($I493&lt;&gt;"",IF(VLOOKUP( $I493,ReviewerDetailsTable[#Data],5,FALSE)=0,"",VLOOKUP( $I493,ReviewerDetailsTable[#Data],5,FALSE)),"")</f>
        <v/>
      </c>
      <c r="E493" s="17" t="str">
        <f>IF($J493&lt;&gt;"",IF(VLOOKUP( $J493,DocumentDetailsTable[#Data],2,FALSE)=0,"",VLOOKUP( $J493,DocumentDetailsTable[#Data],2,FALSE)),"")</f>
        <v/>
      </c>
      <c r="F493" s="39" t="str">
        <f>IF($J493&lt;&gt;"",IF(VLOOKUP( $J493,DocumentDetailsTable[#Data],3,FALSE)=0,"",VLOOKUP( $J493,DocumentDetailsTable[#Data],3,FALSE)),"")</f>
        <v/>
      </c>
      <c r="G493" s="24" t="str">
        <f>IF( COUNTA(H493,I493,J493,K493,L493,M493,N493,O493,P493,Q493,R493,S493,T493) &gt;0, COUNT(G$1:G492)+1, "")</f>
        <v/>
      </c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45"/>
    </row>
    <row r="494" spans="1:20" x14ac:dyDescent="0.25">
      <c r="A494" s="33" t="str">
        <f>IF($I494&lt;&gt;"",IF(VLOOKUP( $I494,ReviewerDetailsTable[#Data],2,FALSE)=0,"",VLOOKUP( $I494,ReviewerDetailsTable[#Data],2,FALSE)),"")</f>
        <v/>
      </c>
      <c r="B494" s="17" t="str">
        <f>IF($I494&lt;&gt;"",IF(VLOOKUP( $I494,ReviewerDetailsTable[#Data],3,FALSE)=0,"",VLOOKUP( $I494,ReviewerDetailsTable[#Data],3,FALSE)),"")</f>
        <v/>
      </c>
      <c r="C494" s="17" t="str">
        <f>IF($I494&lt;&gt;"",IF(VLOOKUP( $I494,ReviewerDetailsTable[#Data],4,FALSE)=0,"",VLOOKUP( $I494,ReviewerDetailsTable[#Data],4,FALSE)),"")</f>
        <v/>
      </c>
      <c r="D494" s="17" t="str">
        <f>IF($I494&lt;&gt;"",IF(VLOOKUP( $I494,ReviewerDetailsTable[#Data],5,FALSE)=0,"",VLOOKUP( $I494,ReviewerDetailsTable[#Data],5,FALSE)),"")</f>
        <v/>
      </c>
      <c r="E494" s="17" t="str">
        <f>IF($J494&lt;&gt;"",IF(VLOOKUP( $J494,DocumentDetailsTable[#Data],2,FALSE)=0,"",VLOOKUP( $J494,DocumentDetailsTable[#Data],2,FALSE)),"")</f>
        <v/>
      </c>
      <c r="F494" s="39" t="str">
        <f>IF($J494&lt;&gt;"",IF(VLOOKUP( $J494,DocumentDetailsTable[#Data],3,FALSE)=0,"",VLOOKUP( $J494,DocumentDetailsTable[#Data],3,FALSE)),"")</f>
        <v/>
      </c>
      <c r="G494" s="24" t="str">
        <f>IF( COUNTA(H494,I494,J494,K494,L494,M494,N494,O494,P494,Q494,R494,S494,T494) &gt;0, COUNT(G$1:G493)+1, "")</f>
        <v/>
      </c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45"/>
    </row>
    <row r="495" spans="1:20" x14ac:dyDescent="0.25">
      <c r="A495" s="33" t="str">
        <f>IF($I495&lt;&gt;"",IF(VLOOKUP( $I495,ReviewerDetailsTable[#Data],2,FALSE)=0,"",VLOOKUP( $I495,ReviewerDetailsTable[#Data],2,FALSE)),"")</f>
        <v/>
      </c>
      <c r="B495" s="17" t="str">
        <f>IF($I495&lt;&gt;"",IF(VLOOKUP( $I495,ReviewerDetailsTable[#Data],3,FALSE)=0,"",VLOOKUP( $I495,ReviewerDetailsTable[#Data],3,FALSE)),"")</f>
        <v/>
      </c>
      <c r="C495" s="17" t="str">
        <f>IF($I495&lt;&gt;"",IF(VLOOKUP( $I495,ReviewerDetailsTable[#Data],4,FALSE)=0,"",VLOOKUP( $I495,ReviewerDetailsTable[#Data],4,FALSE)),"")</f>
        <v/>
      </c>
      <c r="D495" s="17" t="str">
        <f>IF($I495&lt;&gt;"",IF(VLOOKUP( $I495,ReviewerDetailsTable[#Data],5,FALSE)=0,"",VLOOKUP( $I495,ReviewerDetailsTable[#Data],5,FALSE)),"")</f>
        <v/>
      </c>
      <c r="E495" s="17" t="str">
        <f>IF($J495&lt;&gt;"",IF(VLOOKUP( $J495,DocumentDetailsTable[#Data],2,FALSE)=0,"",VLOOKUP( $J495,DocumentDetailsTable[#Data],2,FALSE)),"")</f>
        <v/>
      </c>
      <c r="F495" s="39" t="str">
        <f>IF($J495&lt;&gt;"",IF(VLOOKUP( $J495,DocumentDetailsTable[#Data],3,FALSE)=0,"",VLOOKUP( $J495,DocumentDetailsTable[#Data],3,FALSE)),"")</f>
        <v/>
      </c>
      <c r="G495" s="24" t="str">
        <f>IF( COUNTA(H495,I495,J495,K495,L495,M495,N495,O495,P495,Q495,R495,S495,T495) &gt;0, COUNT(G$1:G494)+1, "")</f>
        <v/>
      </c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45"/>
    </row>
    <row r="496" spans="1:20" x14ac:dyDescent="0.25">
      <c r="A496" s="33" t="str">
        <f>IF($I496&lt;&gt;"",IF(VLOOKUP( $I496,ReviewerDetailsTable[#Data],2,FALSE)=0,"",VLOOKUP( $I496,ReviewerDetailsTable[#Data],2,FALSE)),"")</f>
        <v/>
      </c>
      <c r="B496" s="17" t="str">
        <f>IF($I496&lt;&gt;"",IF(VLOOKUP( $I496,ReviewerDetailsTable[#Data],3,FALSE)=0,"",VLOOKUP( $I496,ReviewerDetailsTable[#Data],3,FALSE)),"")</f>
        <v/>
      </c>
      <c r="C496" s="17" t="str">
        <f>IF($I496&lt;&gt;"",IF(VLOOKUP( $I496,ReviewerDetailsTable[#Data],4,FALSE)=0,"",VLOOKUP( $I496,ReviewerDetailsTable[#Data],4,FALSE)),"")</f>
        <v/>
      </c>
      <c r="D496" s="17" t="str">
        <f>IF($I496&lt;&gt;"",IF(VLOOKUP( $I496,ReviewerDetailsTable[#Data],5,FALSE)=0,"",VLOOKUP( $I496,ReviewerDetailsTable[#Data],5,FALSE)),"")</f>
        <v/>
      </c>
      <c r="E496" s="17" t="str">
        <f>IF($J496&lt;&gt;"",IF(VLOOKUP( $J496,DocumentDetailsTable[#Data],2,FALSE)=0,"",VLOOKUP( $J496,DocumentDetailsTable[#Data],2,FALSE)),"")</f>
        <v/>
      </c>
      <c r="F496" s="39" t="str">
        <f>IF($J496&lt;&gt;"",IF(VLOOKUP( $J496,DocumentDetailsTable[#Data],3,FALSE)=0,"",VLOOKUP( $J496,DocumentDetailsTable[#Data],3,FALSE)),"")</f>
        <v/>
      </c>
      <c r="G496" s="24" t="str">
        <f>IF( COUNTA(H496,I496,J496,K496,L496,M496,N496,O496,P496,Q496,R496,S496,T496) &gt;0, COUNT(G$1:G495)+1, "")</f>
        <v/>
      </c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45"/>
    </row>
    <row r="497" spans="1:20" x14ac:dyDescent="0.25">
      <c r="A497" s="33" t="str">
        <f>IF($I497&lt;&gt;"",IF(VLOOKUP( $I497,ReviewerDetailsTable[#Data],2,FALSE)=0,"",VLOOKUP( $I497,ReviewerDetailsTable[#Data],2,FALSE)),"")</f>
        <v/>
      </c>
      <c r="B497" s="17" t="str">
        <f>IF($I497&lt;&gt;"",IF(VLOOKUP( $I497,ReviewerDetailsTable[#Data],3,FALSE)=0,"",VLOOKUP( $I497,ReviewerDetailsTable[#Data],3,FALSE)),"")</f>
        <v/>
      </c>
      <c r="C497" s="17" t="str">
        <f>IF($I497&lt;&gt;"",IF(VLOOKUP( $I497,ReviewerDetailsTable[#Data],4,FALSE)=0,"",VLOOKUP( $I497,ReviewerDetailsTable[#Data],4,FALSE)),"")</f>
        <v/>
      </c>
      <c r="D497" s="17" t="str">
        <f>IF($I497&lt;&gt;"",IF(VLOOKUP( $I497,ReviewerDetailsTable[#Data],5,FALSE)=0,"",VLOOKUP( $I497,ReviewerDetailsTable[#Data],5,FALSE)),"")</f>
        <v/>
      </c>
      <c r="E497" s="17" t="str">
        <f>IF($J497&lt;&gt;"",IF(VLOOKUP( $J497,DocumentDetailsTable[#Data],2,FALSE)=0,"",VLOOKUP( $J497,DocumentDetailsTable[#Data],2,FALSE)),"")</f>
        <v/>
      </c>
      <c r="F497" s="39" t="str">
        <f>IF($J497&lt;&gt;"",IF(VLOOKUP( $J497,DocumentDetailsTable[#Data],3,FALSE)=0,"",VLOOKUP( $J497,DocumentDetailsTable[#Data],3,FALSE)),"")</f>
        <v/>
      </c>
      <c r="G497" s="24" t="str">
        <f>IF( COUNTA(H497,I497,J497,K497,L497,M497,N497,O497,P497,Q497,R497,S497,T497) &gt;0, COUNT(G$1:G496)+1, "")</f>
        <v/>
      </c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45"/>
    </row>
    <row r="498" spans="1:20" x14ac:dyDescent="0.25">
      <c r="A498" s="33" t="str">
        <f>IF($I498&lt;&gt;"",IF(VLOOKUP( $I498,ReviewerDetailsTable[#Data],2,FALSE)=0,"",VLOOKUP( $I498,ReviewerDetailsTable[#Data],2,FALSE)),"")</f>
        <v/>
      </c>
      <c r="B498" s="17" t="str">
        <f>IF($I498&lt;&gt;"",IF(VLOOKUP( $I498,ReviewerDetailsTable[#Data],3,FALSE)=0,"",VLOOKUP( $I498,ReviewerDetailsTable[#Data],3,FALSE)),"")</f>
        <v/>
      </c>
      <c r="C498" s="17" t="str">
        <f>IF($I498&lt;&gt;"",IF(VLOOKUP( $I498,ReviewerDetailsTable[#Data],4,FALSE)=0,"",VLOOKUP( $I498,ReviewerDetailsTable[#Data],4,FALSE)),"")</f>
        <v/>
      </c>
      <c r="D498" s="17" t="str">
        <f>IF($I498&lt;&gt;"",IF(VLOOKUP( $I498,ReviewerDetailsTable[#Data],5,FALSE)=0,"",VLOOKUP( $I498,ReviewerDetailsTable[#Data],5,FALSE)),"")</f>
        <v/>
      </c>
      <c r="E498" s="17" t="str">
        <f>IF($J498&lt;&gt;"",IF(VLOOKUP( $J498,DocumentDetailsTable[#Data],2,FALSE)=0,"",VLOOKUP( $J498,DocumentDetailsTable[#Data],2,FALSE)),"")</f>
        <v/>
      </c>
      <c r="F498" s="39" t="str">
        <f>IF($J498&lt;&gt;"",IF(VLOOKUP( $J498,DocumentDetailsTable[#Data],3,FALSE)=0,"",VLOOKUP( $J498,DocumentDetailsTable[#Data],3,FALSE)),"")</f>
        <v/>
      </c>
      <c r="G498" s="24" t="str">
        <f>IF( COUNTA(H498,I498,J498,K498,L498,M498,N498,O498,P498,Q498,R498,S498,T498) &gt;0, COUNT(G$1:G497)+1, "")</f>
        <v/>
      </c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45"/>
    </row>
    <row r="499" spans="1:20" x14ac:dyDescent="0.25">
      <c r="A499" s="33" t="str">
        <f>IF($I499&lt;&gt;"",IF(VLOOKUP( $I499,ReviewerDetailsTable[#Data],2,FALSE)=0,"",VLOOKUP( $I499,ReviewerDetailsTable[#Data],2,FALSE)),"")</f>
        <v/>
      </c>
      <c r="B499" s="17" t="str">
        <f>IF($I499&lt;&gt;"",IF(VLOOKUP( $I499,ReviewerDetailsTable[#Data],3,FALSE)=0,"",VLOOKUP( $I499,ReviewerDetailsTable[#Data],3,FALSE)),"")</f>
        <v/>
      </c>
      <c r="C499" s="17" t="str">
        <f>IF($I499&lt;&gt;"",IF(VLOOKUP( $I499,ReviewerDetailsTable[#Data],4,FALSE)=0,"",VLOOKUP( $I499,ReviewerDetailsTable[#Data],4,FALSE)),"")</f>
        <v/>
      </c>
      <c r="D499" s="17" t="str">
        <f>IF($I499&lt;&gt;"",IF(VLOOKUP( $I499,ReviewerDetailsTable[#Data],5,FALSE)=0,"",VLOOKUP( $I499,ReviewerDetailsTable[#Data],5,FALSE)),"")</f>
        <v/>
      </c>
      <c r="E499" s="17" t="str">
        <f>IF($J499&lt;&gt;"",IF(VLOOKUP( $J499,DocumentDetailsTable[#Data],2,FALSE)=0,"",VLOOKUP( $J499,DocumentDetailsTable[#Data],2,FALSE)),"")</f>
        <v/>
      </c>
      <c r="F499" s="39" t="str">
        <f>IF($J499&lt;&gt;"",IF(VLOOKUP( $J499,DocumentDetailsTable[#Data],3,FALSE)=0,"",VLOOKUP( $J499,DocumentDetailsTable[#Data],3,FALSE)),"")</f>
        <v/>
      </c>
      <c r="G499" s="24" t="str">
        <f>IF( COUNTA(H499,I499,J499,K499,L499,M499,N499,O499,P499,Q499,R499,S499,T499) &gt;0, COUNT(G$1:G498)+1, "")</f>
        <v/>
      </c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45"/>
    </row>
    <row r="500" spans="1:20" x14ac:dyDescent="0.25">
      <c r="A500" s="33" t="str">
        <f>IF($I500&lt;&gt;"",IF(VLOOKUP( $I500,ReviewerDetailsTable[#Data],2,FALSE)=0,"",VLOOKUP( $I500,ReviewerDetailsTable[#Data],2,FALSE)),"")</f>
        <v/>
      </c>
      <c r="B500" s="17" t="str">
        <f>IF($I500&lt;&gt;"",IF(VLOOKUP( $I500,ReviewerDetailsTable[#Data],3,FALSE)=0,"",VLOOKUP( $I500,ReviewerDetailsTable[#Data],3,FALSE)),"")</f>
        <v/>
      </c>
      <c r="C500" s="17" t="str">
        <f>IF($I500&lt;&gt;"",IF(VLOOKUP( $I500,ReviewerDetailsTable[#Data],4,FALSE)=0,"",VLOOKUP( $I500,ReviewerDetailsTable[#Data],4,FALSE)),"")</f>
        <v/>
      </c>
      <c r="D500" s="17" t="str">
        <f>IF($I500&lt;&gt;"",IF(VLOOKUP( $I500,ReviewerDetailsTable[#Data],5,FALSE)=0,"",VLOOKUP( $I500,ReviewerDetailsTable[#Data],5,FALSE)),"")</f>
        <v/>
      </c>
      <c r="E500" s="17" t="str">
        <f>IF($J500&lt;&gt;"",IF(VLOOKUP( $J500,DocumentDetailsTable[#Data],2,FALSE)=0,"",VLOOKUP( $J500,DocumentDetailsTable[#Data],2,FALSE)),"")</f>
        <v/>
      </c>
      <c r="F500" s="39" t="str">
        <f>IF($J500&lt;&gt;"",IF(VLOOKUP( $J500,DocumentDetailsTable[#Data],3,FALSE)=0,"",VLOOKUP( $J500,DocumentDetailsTable[#Data],3,FALSE)),"")</f>
        <v/>
      </c>
      <c r="G500" s="24" t="str">
        <f>IF( COUNTA(H500,I500,J500,K500,L500,M500,N500,O500,P500,Q500,R500,S500,T500) &gt;0, COUNT(G$1:G499)+1, "")</f>
        <v/>
      </c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45"/>
    </row>
    <row r="501" spans="1:20" x14ac:dyDescent="0.25">
      <c r="A501" s="33" t="str">
        <f>IF($I501&lt;&gt;"",IF(VLOOKUP( $I501,ReviewerDetailsTable[#Data],2,FALSE)=0,"",VLOOKUP( $I501,ReviewerDetailsTable[#Data],2,FALSE)),"")</f>
        <v/>
      </c>
      <c r="B501" s="17" t="str">
        <f>IF($I501&lt;&gt;"",IF(VLOOKUP( $I501,ReviewerDetailsTable[#Data],3,FALSE)=0,"",VLOOKUP( $I501,ReviewerDetailsTable[#Data],3,FALSE)),"")</f>
        <v/>
      </c>
      <c r="C501" s="17" t="str">
        <f>IF($I501&lt;&gt;"",IF(VLOOKUP( $I501,ReviewerDetailsTable[#Data],4,FALSE)=0,"",VLOOKUP( $I501,ReviewerDetailsTable[#Data],4,FALSE)),"")</f>
        <v/>
      </c>
      <c r="D501" s="17" t="str">
        <f>IF($I501&lt;&gt;"",IF(VLOOKUP( $I501,ReviewerDetailsTable[#Data],5,FALSE)=0,"",VLOOKUP( $I501,ReviewerDetailsTable[#Data],5,FALSE)),"")</f>
        <v/>
      </c>
      <c r="E501" s="17" t="str">
        <f>IF($J501&lt;&gt;"",IF(VLOOKUP( $J501,DocumentDetailsTable[#Data],2,FALSE)=0,"",VLOOKUP( $J501,DocumentDetailsTable[#Data],2,FALSE)),"")</f>
        <v/>
      </c>
      <c r="F501" s="39" t="str">
        <f>IF($J501&lt;&gt;"",IF(VLOOKUP( $J501,DocumentDetailsTable[#Data],3,FALSE)=0,"",VLOOKUP( $J501,DocumentDetailsTable[#Data],3,FALSE)),"")</f>
        <v/>
      </c>
      <c r="G501" s="24" t="str">
        <f>IF( COUNTA(H501,I501,J501,K501,L501,M501,N501,O501,P501,Q501,R501,S501,T501) &gt;0, COUNT(G$1:G500)+1, "")</f>
        <v/>
      </c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45"/>
    </row>
    <row r="502" spans="1:20" x14ac:dyDescent="0.25">
      <c r="A502" s="33" t="str">
        <f>IF($I502&lt;&gt;"",IF(VLOOKUP( $I502,ReviewerDetailsTable[#Data],2,FALSE)=0,"",VLOOKUP( $I502,ReviewerDetailsTable[#Data],2,FALSE)),"")</f>
        <v/>
      </c>
      <c r="B502" s="17" t="str">
        <f>IF($I502&lt;&gt;"",IF(VLOOKUP( $I502,ReviewerDetailsTable[#Data],3,FALSE)=0,"",VLOOKUP( $I502,ReviewerDetailsTable[#Data],3,FALSE)),"")</f>
        <v/>
      </c>
      <c r="C502" s="17" t="str">
        <f>IF($I502&lt;&gt;"",IF(VLOOKUP( $I502,ReviewerDetailsTable[#Data],4,FALSE)=0,"",VLOOKUP( $I502,ReviewerDetailsTable[#Data],4,FALSE)),"")</f>
        <v/>
      </c>
      <c r="D502" s="17" t="str">
        <f>IF($I502&lt;&gt;"",IF(VLOOKUP( $I502,ReviewerDetailsTable[#Data],5,FALSE)=0,"",VLOOKUP( $I502,ReviewerDetailsTable[#Data],5,FALSE)),"")</f>
        <v/>
      </c>
      <c r="E502" s="17" t="str">
        <f>IF($J502&lt;&gt;"",IF(VLOOKUP( $J502,DocumentDetailsTable[#Data],2,FALSE)=0,"",VLOOKUP( $J502,DocumentDetailsTable[#Data],2,FALSE)),"")</f>
        <v/>
      </c>
      <c r="F502" s="39" t="str">
        <f>IF($J502&lt;&gt;"",IF(VLOOKUP( $J502,DocumentDetailsTable[#Data],3,FALSE)=0,"",VLOOKUP( $J502,DocumentDetailsTable[#Data],3,FALSE)),"")</f>
        <v/>
      </c>
      <c r="G502" s="24" t="str">
        <f>IF( COUNTA(H502,I502,J502,K502,L502,M502,N502,O502,P502,Q502,R502,S502,T502) &gt;0, COUNT(G$1:G501)+1, "")</f>
        <v/>
      </c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45"/>
    </row>
    <row r="503" spans="1:20" x14ac:dyDescent="0.25">
      <c r="A503" s="33" t="str">
        <f>IF($I503&lt;&gt;"",IF(VLOOKUP( $I503,ReviewerDetailsTable[#Data],2,FALSE)=0,"",VLOOKUP( $I503,ReviewerDetailsTable[#Data],2,FALSE)),"")</f>
        <v/>
      </c>
      <c r="B503" s="17" t="str">
        <f>IF($I503&lt;&gt;"",IF(VLOOKUP( $I503,ReviewerDetailsTable[#Data],3,FALSE)=0,"",VLOOKUP( $I503,ReviewerDetailsTable[#Data],3,FALSE)),"")</f>
        <v/>
      </c>
      <c r="C503" s="17" t="str">
        <f>IF($I503&lt;&gt;"",IF(VLOOKUP( $I503,ReviewerDetailsTable[#Data],4,FALSE)=0,"",VLOOKUP( $I503,ReviewerDetailsTable[#Data],4,FALSE)),"")</f>
        <v/>
      </c>
      <c r="D503" s="17" t="str">
        <f>IF($I503&lt;&gt;"",IF(VLOOKUP( $I503,ReviewerDetailsTable[#Data],5,FALSE)=0,"",VLOOKUP( $I503,ReviewerDetailsTable[#Data],5,FALSE)),"")</f>
        <v/>
      </c>
      <c r="E503" s="17" t="str">
        <f>IF($J503&lt;&gt;"",IF(VLOOKUP( $J503,DocumentDetailsTable[#Data],2,FALSE)=0,"",VLOOKUP( $J503,DocumentDetailsTable[#Data],2,FALSE)),"")</f>
        <v/>
      </c>
      <c r="F503" s="39" t="str">
        <f>IF($J503&lt;&gt;"",IF(VLOOKUP( $J503,DocumentDetailsTable[#Data],3,FALSE)=0,"",VLOOKUP( $J503,DocumentDetailsTable[#Data],3,FALSE)),"")</f>
        <v/>
      </c>
      <c r="G503" s="24" t="str">
        <f>IF( COUNTA(H503,I503,J503,K503,L503,M503,N503,O503,P503,Q503,R503,S503,T503) &gt;0, COUNT(G$1:G502)+1, "")</f>
        <v/>
      </c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45"/>
    </row>
    <row r="504" spans="1:20" x14ac:dyDescent="0.25">
      <c r="A504" s="33" t="str">
        <f>IF($I504&lt;&gt;"",IF(VLOOKUP( $I504,ReviewerDetailsTable[#Data],2,FALSE)=0,"",VLOOKUP( $I504,ReviewerDetailsTable[#Data],2,FALSE)),"")</f>
        <v/>
      </c>
      <c r="B504" s="17" t="str">
        <f>IF($I504&lt;&gt;"",IF(VLOOKUP( $I504,ReviewerDetailsTable[#Data],3,FALSE)=0,"",VLOOKUP( $I504,ReviewerDetailsTable[#Data],3,FALSE)),"")</f>
        <v/>
      </c>
      <c r="C504" s="17" t="str">
        <f>IF($I504&lt;&gt;"",IF(VLOOKUP( $I504,ReviewerDetailsTable[#Data],4,FALSE)=0,"",VLOOKUP( $I504,ReviewerDetailsTable[#Data],4,FALSE)),"")</f>
        <v/>
      </c>
      <c r="D504" s="17" t="str">
        <f>IF($I504&lt;&gt;"",IF(VLOOKUP( $I504,ReviewerDetailsTable[#Data],5,FALSE)=0,"",VLOOKUP( $I504,ReviewerDetailsTable[#Data],5,FALSE)),"")</f>
        <v/>
      </c>
      <c r="E504" s="17" t="str">
        <f>IF($J504&lt;&gt;"",IF(VLOOKUP( $J504,DocumentDetailsTable[#Data],2,FALSE)=0,"",VLOOKUP( $J504,DocumentDetailsTable[#Data],2,FALSE)),"")</f>
        <v/>
      </c>
      <c r="F504" s="39" t="str">
        <f>IF($J504&lt;&gt;"",IF(VLOOKUP( $J504,DocumentDetailsTable[#Data],3,FALSE)=0,"",VLOOKUP( $J504,DocumentDetailsTable[#Data],3,FALSE)),"")</f>
        <v/>
      </c>
      <c r="G504" s="24" t="str">
        <f>IF( COUNTA(H504,I504,J504,K504,L504,M504,N504,O504,P504,Q504,R504,S504,T504) &gt;0, COUNT(G$1:G503)+1, "")</f>
        <v/>
      </c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45"/>
    </row>
    <row r="505" spans="1:20" x14ac:dyDescent="0.25">
      <c r="A505" s="33" t="str">
        <f>IF($I505&lt;&gt;"",IF(VLOOKUP( $I505,ReviewerDetailsTable[#Data],2,FALSE)=0,"",VLOOKUP( $I505,ReviewerDetailsTable[#Data],2,FALSE)),"")</f>
        <v/>
      </c>
      <c r="B505" s="17" t="str">
        <f>IF($I505&lt;&gt;"",IF(VLOOKUP( $I505,ReviewerDetailsTable[#Data],3,FALSE)=0,"",VLOOKUP( $I505,ReviewerDetailsTable[#Data],3,FALSE)),"")</f>
        <v/>
      </c>
      <c r="C505" s="17" t="str">
        <f>IF($I505&lt;&gt;"",IF(VLOOKUP( $I505,ReviewerDetailsTable[#Data],4,FALSE)=0,"",VLOOKUP( $I505,ReviewerDetailsTable[#Data],4,FALSE)),"")</f>
        <v/>
      </c>
      <c r="D505" s="17" t="str">
        <f>IF($I505&lt;&gt;"",IF(VLOOKUP( $I505,ReviewerDetailsTable[#Data],5,FALSE)=0,"",VLOOKUP( $I505,ReviewerDetailsTable[#Data],5,FALSE)),"")</f>
        <v/>
      </c>
      <c r="E505" s="17" t="str">
        <f>IF($J505&lt;&gt;"",IF(VLOOKUP( $J505,DocumentDetailsTable[#Data],2,FALSE)=0,"",VLOOKUP( $J505,DocumentDetailsTable[#Data],2,FALSE)),"")</f>
        <v/>
      </c>
      <c r="F505" s="39" t="str">
        <f>IF($J505&lt;&gt;"",IF(VLOOKUP( $J505,DocumentDetailsTable[#Data],3,FALSE)=0,"",VLOOKUP( $J505,DocumentDetailsTable[#Data],3,FALSE)),"")</f>
        <v/>
      </c>
      <c r="G505" s="24" t="str">
        <f>IF( COUNTA(H505,I505,J505,K505,L505,M505,N505,O505,P505,Q505,R505,S505,T505) &gt;0, COUNT(G$1:G504)+1, "")</f>
        <v/>
      </c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45"/>
    </row>
    <row r="506" spans="1:20" x14ac:dyDescent="0.25">
      <c r="A506" s="33" t="str">
        <f>IF($I506&lt;&gt;"",IF(VLOOKUP( $I506,ReviewerDetailsTable[#Data],2,FALSE)=0,"",VLOOKUP( $I506,ReviewerDetailsTable[#Data],2,FALSE)),"")</f>
        <v/>
      </c>
      <c r="B506" s="17" t="str">
        <f>IF($I506&lt;&gt;"",IF(VLOOKUP( $I506,ReviewerDetailsTable[#Data],3,FALSE)=0,"",VLOOKUP( $I506,ReviewerDetailsTable[#Data],3,FALSE)),"")</f>
        <v/>
      </c>
      <c r="C506" s="17" t="str">
        <f>IF($I506&lt;&gt;"",IF(VLOOKUP( $I506,ReviewerDetailsTable[#Data],4,FALSE)=0,"",VLOOKUP( $I506,ReviewerDetailsTable[#Data],4,FALSE)),"")</f>
        <v/>
      </c>
      <c r="D506" s="17" t="str">
        <f>IF($I506&lt;&gt;"",IF(VLOOKUP( $I506,ReviewerDetailsTable[#Data],5,FALSE)=0,"",VLOOKUP( $I506,ReviewerDetailsTable[#Data],5,FALSE)),"")</f>
        <v/>
      </c>
      <c r="E506" s="17" t="str">
        <f>IF($J506&lt;&gt;"",IF(VLOOKUP( $J506,DocumentDetailsTable[#Data],2,FALSE)=0,"",VLOOKUP( $J506,DocumentDetailsTable[#Data],2,FALSE)),"")</f>
        <v/>
      </c>
      <c r="F506" s="39" t="str">
        <f>IF($J506&lt;&gt;"",IF(VLOOKUP( $J506,DocumentDetailsTable[#Data],3,FALSE)=0,"",VLOOKUP( $J506,DocumentDetailsTable[#Data],3,FALSE)),"")</f>
        <v/>
      </c>
      <c r="G506" s="24" t="str">
        <f>IF( COUNTA(H506,I506,J506,K506,L506,M506,N506,O506,P506,Q506,R506,S506,T506) &gt;0, COUNT(G$1:G505)+1, "")</f>
        <v/>
      </c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45"/>
    </row>
    <row r="507" spans="1:20" x14ac:dyDescent="0.25">
      <c r="A507" s="33" t="str">
        <f>IF($I507&lt;&gt;"",IF(VLOOKUP( $I507,ReviewerDetailsTable[#Data],2,FALSE)=0,"",VLOOKUP( $I507,ReviewerDetailsTable[#Data],2,FALSE)),"")</f>
        <v/>
      </c>
      <c r="B507" s="17" t="str">
        <f>IF($I507&lt;&gt;"",IF(VLOOKUP( $I507,ReviewerDetailsTable[#Data],3,FALSE)=0,"",VLOOKUP( $I507,ReviewerDetailsTable[#Data],3,FALSE)),"")</f>
        <v/>
      </c>
      <c r="C507" s="17" t="str">
        <f>IF($I507&lt;&gt;"",IF(VLOOKUP( $I507,ReviewerDetailsTable[#Data],4,FALSE)=0,"",VLOOKUP( $I507,ReviewerDetailsTable[#Data],4,FALSE)),"")</f>
        <v/>
      </c>
      <c r="D507" s="17" t="str">
        <f>IF($I507&lt;&gt;"",IF(VLOOKUP( $I507,ReviewerDetailsTable[#Data],5,FALSE)=0,"",VLOOKUP( $I507,ReviewerDetailsTable[#Data],5,FALSE)),"")</f>
        <v/>
      </c>
      <c r="E507" s="17" t="str">
        <f>IF($J507&lt;&gt;"",IF(VLOOKUP( $J507,DocumentDetailsTable[#Data],2,FALSE)=0,"",VLOOKUP( $J507,DocumentDetailsTable[#Data],2,FALSE)),"")</f>
        <v/>
      </c>
      <c r="F507" s="39" t="str">
        <f>IF($J507&lt;&gt;"",IF(VLOOKUP( $J507,DocumentDetailsTable[#Data],3,FALSE)=0,"",VLOOKUP( $J507,DocumentDetailsTable[#Data],3,FALSE)),"")</f>
        <v/>
      </c>
      <c r="G507" s="24" t="str">
        <f>IF( COUNTA(H507,I507,J507,K507,L507,M507,N507,O507,P507,Q507,R507,S507,T507) &gt;0, COUNT(G$1:G506)+1, "")</f>
        <v/>
      </c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45"/>
    </row>
    <row r="508" spans="1:20" x14ac:dyDescent="0.25">
      <c r="A508" s="33" t="str">
        <f>IF($I508&lt;&gt;"",IF(VLOOKUP( $I508,ReviewerDetailsTable[#Data],2,FALSE)=0,"",VLOOKUP( $I508,ReviewerDetailsTable[#Data],2,FALSE)),"")</f>
        <v/>
      </c>
      <c r="B508" s="17" t="str">
        <f>IF($I508&lt;&gt;"",IF(VLOOKUP( $I508,ReviewerDetailsTable[#Data],3,FALSE)=0,"",VLOOKUP( $I508,ReviewerDetailsTable[#Data],3,FALSE)),"")</f>
        <v/>
      </c>
      <c r="C508" s="17" t="str">
        <f>IF($I508&lt;&gt;"",IF(VLOOKUP( $I508,ReviewerDetailsTable[#Data],4,FALSE)=0,"",VLOOKUP( $I508,ReviewerDetailsTable[#Data],4,FALSE)),"")</f>
        <v/>
      </c>
      <c r="D508" s="17" t="str">
        <f>IF($I508&lt;&gt;"",IF(VLOOKUP( $I508,ReviewerDetailsTable[#Data],5,FALSE)=0,"",VLOOKUP( $I508,ReviewerDetailsTable[#Data],5,FALSE)),"")</f>
        <v/>
      </c>
      <c r="E508" s="17" t="str">
        <f>IF($J508&lt;&gt;"",IF(VLOOKUP( $J508,DocumentDetailsTable[#Data],2,FALSE)=0,"",VLOOKUP( $J508,DocumentDetailsTable[#Data],2,FALSE)),"")</f>
        <v/>
      </c>
      <c r="F508" s="39" t="str">
        <f>IF($J508&lt;&gt;"",IF(VLOOKUP( $J508,DocumentDetailsTable[#Data],3,FALSE)=0,"",VLOOKUP( $J508,DocumentDetailsTable[#Data],3,FALSE)),"")</f>
        <v/>
      </c>
      <c r="G508" s="24" t="str">
        <f>IF( COUNTA(H508,I508,J508,K508,L508,M508,N508,O508,P508,Q508,R508,S508,T508) &gt;0, COUNT(G$1:G507)+1, "")</f>
        <v/>
      </c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45"/>
    </row>
    <row r="509" spans="1:20" x14ac:dyDescent="0.25">
      <c r="A509" s="33" t="str">
        <f>IF($I509&lt;&gt;"",IF(VLOOKUP( $I509,ReviewerDetailsTable[#Data],2,FALSE)=0,"",VLOOKUP( $I509,ReviewerDetailsTable[#Data],2,FALSE)),"")</f>
        <v/>
      </c>
      <c r="B509" s="17" t="str">
        <f>IF($I509&lt;&gt;"",IF(VLOOKUP( $I509,ReviewerDetailsTable[#Data],3,FALSE)=0,"",VLOOKUP( $I509,ReviewerDetailsTable[#Data],3,FALSE)),"")</f>
        <v/>
      </c>
      <c r="C509" s="17" t="str">
        <f>IF($I509&lt;&gt;"",IF(VLOOKUP( $I509,ReviewerDetailsTable[#Data],4,FALSE)=0,"",VLOOKUP( $I509,ReviewerDetailsTable[#Data],4,FALSE)),"")</f>
        <v/>
      </c>
      <c r="D509" s="17" t="str">
        <f>IF($I509&lt;&gt;"",IF(VLOOKUP( $I509,ReviewerDetailsTable[#Data],5,FALSE)=0,"",VLOOKUP( $I509,ReviewerDetailsTable[#Data],5,FALSE)),"")</f>
        <v/>
      </c>
      <c r="E509" s="17" t="str">
        <f>IF($J509&lt;&gt;"",IF(VLOOKUP( $J509,DocumentDetailsTable[#Data],2,FALSE)=0,"",VLOOKUP( $J509,DocumentDetailsTable[#Data],2,FALSE)),"")</f>
        <v/>
      </c>
      <c r="F509" s="39" t="str">
        <f>IF($J509&lt;&gt;"",IF(VLOOKUP( $J509,DocumentDetailsTable[#Data],3,FALSE)=0,"",VLOOKUP( $J509,DocumentDetailsTable[#Data],3,FALSE)),"")</f>
        <v/>
      </c>
      <c r="G509" s="24" t="str">
        <f>IF( COUNTA(H509,I509,J509,K509,L509,M509,N509,O509,P509,Q509,R509,S509,T509) &gt;0, COUNT(G$1:G508)+1, "")</f>
        <v/>
      </c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45"/>
    </row>
    <row r="510" spans="1:20" x14ac:dyDescent="0.25">
      <c r="A510" s="33" t="str">
        <f>IF($I510&lt;&gt;"",IF(VLOOKUP( $I510,ReviewerDetailsTable[#Data],2,FALSE)=0,"",VLOOKUP( $I510,ReviewerDetailsTable[#Data],2,FALSE)),"")</f>
        <v/>
      </c>
      <c r="B510" s="17" t="str">
        <f>IF($I510&lt;&gt;"",IF(VLOOKUP( $I510,ReviewerDetailsTable[#Data],3,FALSE)=0,"",VLOOKUP( $I510,ReviewerDetailsTable[#Data],3,FALSE)),"")</f>
        <v/>
      </c>
      <c r="C510" s="17" t="str">
        <f>IF($I510&lt;&gt;"",IF(VLOOKUP( $I510,ReviewerDetailsTable[#Data],4,FALSE)=0,"",VLOOKUP( $I510,ReviewerDetailsTable[#Data],4,FALSE)),"")</f>
        <v/>
      </c>
      <c r="D510" s="17" t="str">
        <f>IF($I510&lt;&gt;"",IF(VLOOKUP( $I510,ReviewerDetailsTable[#Data],5,FALSE)=0,"",VLOOKUP( $I510,ReviewerDetailsTable[#Data],5,FALSE)),"")</f>
        <v/>
      </c>
      <c r="E510" s="17" t="str">
        <f>IF($J510&lt;&gt;"",IF(VLOOKUP( $J510,DocumentDetailsTable[#Data],2,FALSE)=0,"",VLOOKUP( $J510,DocumentDetailsTable[#Data],2,FALSE)),"")</f>
        <v/>
      </c>
      <c r="F510" s="39" t="str">
        <f>IF($J510&lt;&gt;"",IF(VLOOKUP( $J510,DocumentDetailsTable[#Data],3,FALSE)=0,"",VLOOKUP( $J510,DocumentDetailsTable[#Data],3,FALSE)),"")</f>
        <v/>
      </c>
      <c r="G510" s="24" t="str">
        <f>IF( COUNTA(H510,I510,J510,K510,L510,M510,N510,O510,P510,Q510,R510,S510,T510) &gt;0, COUNT(G$1:G509)+1, "")</f>
        <v/>
      </c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45"/>
    </row>
    <row r="511" spans="1:20" x14ac:dyDescent="0.25">
      <c r="A511" s="33" t="str">
        <f>IF($I511&lt;&gt;"",IF(VLOOKUP( $I511,ReviewerDetailsTable[#Data],2,FALSE)=0,"",VLOOKUP( $I511,ReviewerDetailsTable[#Data],2,FALSE)),"")</f>
        <v/>
      </c>
      <c r="B511" s="17" t="str">
        <f>IF($I511&lt;&gt;"",IF(VLOOKUP( $I511,ReviewerDetailsTable[#Data],3,FALSE)=0,"",VLOOKUP( $I511,ReviewerDetailsTable[#Data],3,FALSE)),"")</f>
        <v/>
      </c>
      <c r="C511" s="17" t="str">
        <f>IF($I511&lt;&gt;"",IF(VLOOKUP( $I511,ReviewerDetailsTable[#Data],4,FALSE)=0,"",VLOOKUP( $I511,ReviewerDetailsTable[#Data],4,FALSE)),"")</f>
        <v/>
      </c>
      <c r="D511" s="17" t="str">
        <f>IF($I511&lt;&gt;"",IF(VLOOKUP( $I511,ReviewerDetailsTable[#Data],5,FALSE)=0,"",VLOOKUP( $I511,ReviewerDetailsTable[#Data],5,FALSE)),"")</f>
        <v/>
      </c>
      <c r="E511" s="17" t="str">
        <f>IF($J511&lt;&gt;"",IF(VLOOKUP( $J511,DocumentDetailsTable[#Data],2,FALSE)=0,"",VLOOKUP( $J511,DocumentDetailsTable[#Data],2,FALSE)),"")</f>
        <v/>
      </c>
      <c r="F511" s="39" t="str">
        <f>IF($J511&lt;&gt;"",IF(VLOOKUP( $J511,DocumentDetailsTable[#Data],3,FALSE)=0,"",VLOOKUP( $J511,DocumentDetailsTable[#Data],3,FALSE)),"")</f>
        <v/>
      </c>
      <c r="G511" s="24" t="str">
        <f>IF( COUNTA(H511,I511,J511,K511,L511,M511,N511,O511,P511,Q511,R511,S511,T511) &gt;0, COUNT(G$1:G510)+1, "")</f>
        <v/>
      </c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45"/>
    </row>
    <row r="512" spans="1:20" x14ac:dyDescent="0.25">
      <c r="A512" s="33" t="str">
        <f>IF($I512&lt;&gt;"",IF(VLOOKUP( $I512,ReviewerDetailsTable[#Data],2,FALSE)=0,"",VLOOKUP( $I512,ReviewerDetailsTable[#Data],2,FALSE)),"")</f>
        <v/>
      </c>
      <c r="B512" s="17" t="str">
        <f>IF($I512&lt;&gt;"",IF(VLOOKUP( $I512,ReviewerDetailsTable[#Data],3,FALSE)=0,"",VLOOKUP( $I512,ReviewerDetailsTable[#Data],3,FALSE)),"")</f>
        <v/>
      </c>
      <c r="C512" s="17" t="str">
        <f>IF($I512&lt;&gt;"",IF(VLOOKUP( $I512,ReviewerDetailsTable[#Data],4,FALSE)=0,"",VLOOKUP( $I512,ReviewerDetailsTable[#Data],4,FALSE)),"")</f>
        <v/>
      </c>
      <c r="D512" s="17" t="str">
        <f>IF($I512&lt;&gt;"",IF(VLOOKUP( $I512,ReviewerDetailsTable[#Data],5,FALSE)=0,"",VLOOKUP( $I512,ReviewerDetailsTable[#Data],5,FALSE)),"")</f>
        <v/>
      </c>
      <c r="E512" s="17" t="str">
        <f>IF($J512&lt;&gt;"",IF(VLOOKUP( $J512,DocumentDetailsTable[#Data],2,FALSE)=0,"",VLOOKUP( $J512,DocumentDetailsTable[#Data],2,FALSE)),"")</f>
        <v/>
      </c>
      <c r="F512" s="39" t="str">
        <f>IF($J512&lt;&gt;"",IF(VLOOKUP( $J512,DocumentDetailsTable[#Data],3,FALSE)=0,"",VLOOKUP( $J512,DocumentDetailsTable[#Data],3,FALSE)),"")</f>
        <v/>
      </c>
      <c r="G512" s="24" t="str">
        <f>IF( COUNTA(H512,I512,J512,K512,L512,M512,N512,O512,P512,Q512,R512,S512,T512) &gt;0, COUNT(G$1:G511)+1, "")</f>
        <v/>
      </c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45"/>
    </row>
    <row r="513" spans="1:20" x14ac:dyDescent="0.25">
      <c r="A513" s="33" t="str">
        <f>IF($I513&lt;&gt;"",IF(VLOOKUP( $I513,ReviewerDetailsTable[#Data],2,FALSE)=0,"",VLOOKUP( $I513,ReviewerDetailsTable[#Data],2,FALSE)),"")</f>
        <v/>
      </c>
      <c r="B513" s="17" t="str">
        <f>IF($I513&lt;&gt;"",IF(VLOOKUP( $I513,ReviewerDetailsTable[#Data],3,FALSE)=0,"",VLOOKUP( $I513,ReviewerDetailsTable[#Data],3,FALSE)),"")</f>
        <v/>
      </c>
      <c r="C513" s="17" t="str">
        <f>IF($I513&lt;&gt;"",IF(VLOOKUP( $I513,ReviewerDetailsTable[#Data],4,FALSE)=0,"",VLOOKUP( $I513,ReviewerDetailsTable[#Data],4,FALSE)),"")</f>
        <v/>
      </c>
      <c r="D513" s="17" t="str">
        <f>IF($I513&lt;&gt;"",IF(VLOOKUP( $I513,ReviewerDetailsTable[#Data],5,FALSE)=0,"",VLOOKUP( $I513,ReviewerDetailsTable[#Data],5,FALSE)),"")</f>
        <v/>
      </c>
      <c r="E513" s="17" t="str">
        <f>IF($J513&lt;&gt;"",IF(VLOOKUP( $J513,DocumentDetailsTable[#Data],2,FALSE)=0,"",VLOOKUP( $J513,DocumentDetailsTable[#Data],2,FALSE)),"")</f>
        <v/>
      </c>
      <c r="F513" s="39" t="str">
        <f>IF($J513&lt;&gt;"",IF(VLOOKUP( $J513,DocumentDetailsTable[#Data],3,FALSE)=0,"",VLOOKUP( $J513,DocumentDetailsTable[#Data],3,FALSE)),"")</f>
        <v/>
      </c>
      <c r="G513" s="24" t="str">
        <f>IF( COUNTA(H513,I513,J513,K513,L513,M513,N513,O513,P513,Q513,R513,S513,T513) &gt;0, COUNT(G$1:G512)+1, "")</f>
        <v/>
      </c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45"/>
    </row>
    <row r="514" spans="1:20" x14ac:dyDescent="0.25">
      <c r="A514" s="33" t="str">
        <f>IF($I514&lt;&gt;"",IF(VLOOKUP( $I514,ReviewerDetailsTable[#Data],2,FALSE)=0,"",VLOOKUP( $I514,ReviewerDetailsTable[#Data],2,FALSE)),"")</f>
        <v/>
      </c>
      <c r="B514" s="17" t="str">
        <f>IF($I514&lt;&gt;"",IF(VLOOKUP( $I514,ReviewerDetailsTable[#Data],3,FALSE)=0,"",VLOOKUP( $I514,ReviewerDetailsTable[#Data],3,FALSE)),"")</f>
        <v/>
      </c>
      <c r="C514" s="17" t="str">
        <f>IF($I514&lt;&gt;"",IF(VLOOKUP( $I514,ReviewerDetailsTable[#Data],4,FALSE)=0,"",VLOOKUP( $I514,ReviewerDetailsTable[#Data],4,FALSE)),"")</f>
        <v/>
      </c>
      <c r="D514" s="17" t="str">
        <f>IF($I514&lt;&gt;"",IF(VLOOKUP( $I514,ReviewerDetailsTable[#Data],5,FALSE)=0,"",VLOOKUP( $I514,ReviewerDetailsTable[#Data],5,FALSE)),"")</f>
        <v/>
      </c>
      <c r="E514" s="17" t="str">
        <f>IF($J514&lt;&gt;"",IF(VLOOKUP( $J514,DocumentDetailsTable[#Data],2,FALSE)=0,"",VLOOKUP( $J514,DocumentDetailsTable[#Data],2,FALSE)),"")</f>
        <v/>
      </c>
      <c r="F514" s="39" t="str">
        <f>IF($J514&lt;&gt;"",IF(VLOOKUP( $J514,DocumentDetailsTable[#Data],3,FALSE)=0,"",VLOOKUP( $J514,DocumentDetailsTable[#Data],3,FALSE)),"")</f>
        <v/>
      </c>
      <c r="G514" s="24" t="str">
        <f>IF( COUNTA(H514,I514,J514,K514,L514,M514,N514,O514,P514,Q514,R514,S514,T514) &gt;0, COUNT(G$1:G513)+1, "")</f>
        <v/>
      </c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45"/>
    </row>
    <row r="515" spans="1:20" x14ac:dyDescent="0.25">
      <c r="A515" s="33" t="str">
        <f>IF($I515&lt;&gt;"",IF(VLOOKUP( $I515,ReviewerDetailsTable[#Data],2,FALSE)=0,"",VLOOKUP( $I515,ReviewerDetailsTable[#Data],2,FALSE)),"")</f>
        <v/>
      </c>
      <c r="B515" s="17" t="str">
        <f>IF($I515&lt;&gt;"",IF(VLOOKUP( $I515,ReviewerDetailsTable[#Data],3,FALSE)=0,"",VLOOKUP( $I515,ReviewerDetailsTable[#Data],3,FALSE)),"")</f>
        <v/>
      </c>
      <c r="C515" s="17" t="str">
        <f>IF($I515&lt;&gt;"",IF(VLOOKUP( $I515,ReviewerDetailsTable[#Data],4,FALSE)=0,"",VLOOKUP( $I515,ReviewerDetailsTable[#Data],4,FALSE)),"")</f>
        <v/>
      </c>
      <c r="D515" s="17" t="str">
        <f>IF($I515&lt;&gt;"",IF(VLOOKUP( $I515,ReviewerDetailsTable[#Data],5,FALSE)=0,"",VLOOKUP( $I515,ReviewerDetailsTable[#Data],5,FALSE)),"")</f>
        <v/>
      </c>
      <c r="E515" s="17" t="str">
        <f>IF($J515&lt;&gt;"",IF(VLOOKUP( $J515,DocumentDetailsTable[#Data],2,FALSE)=0,"",VLOOKUP( $J515,DocumentDetailsTable[#Data],2,FALSE)),"")</f>
        <v/>
      </c>
      <c r="F515" s="39" t="str">
        <f>IF($J515&lt;&gt;"",IF(VLOOKUP( $J515,DocumentDetailsTable[#Data],3,FALSE)=0,"",VLOOKUP( $J515,DocumentDetailsTable[#Data],3,FALSE)),"")</f>
        <v/>
      </c>
      <c r="G515" s="24" t="str">
        <f>IF( COUNTA(H515,I515,J515,K515,L515,M515,N515,O515,P515,Q515,R515,S515,T515) &gt;0, COUNT(G$1:G514)+1, "")</f>
        <v/>
      </c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45"/>
    </row>
    <row r="516" spans="1:20" x14ac:dyDescent="0.25">
      <c r="A516" s="33" t="str">
        <f>IF($I516&lt;&gt;"",IF(VLOOKUP( $I516,ReviewerDetailsTable[#Data],2,FALSE)=0,"",VLOOKUP( $I516,ReviewerDetailsTable[#Data],2,FALSE)),"")</f>
        <v/>
      </c>
      <c r="B516" s="17" t="str">
        <f>IF($I516&lt;&gt;"",IF(VLOOKUP( $I516,ReviewerDetailsTable[#Data],3,FALSE)=0,"",VLOOKUP( $I516,ReviewerDetailsTable[#Data],3,FALSE)),"")</f>
        <v/>
      </c>
      <c r="C516" s="17" t="str">
        <f>IF($I516&lt;&gt;"",IF(VLOOKUP( $I516,ReviewerDetailsTable[#Data],4,FALSE)=0,"",VLOOKUP( $I516,ReviewerDetailsTable[#Data],4,FALSE)),"")</f>
        <v/>
      </c>
      <c r="D516" s="17" t="str">
        <f>IF($I516&lt;&gt;"",IF(VLOOKUP( $I516,ReviewerDetailsTable[#Data],5,FALSE)=0,"",VLOOKUP( $I516,ReviewerDetailsTable[#Data],5,FALSE)),"")</f>
        <v/>
      </c>
      <c r="E516" s="17" t="str">
        <f>IF($J516&lt;&gt;"",IF(VLOOKUP( $J516,DocumentDetailsTable[#Data],2,FALSE)=0,"",VLOOKUP( $J516,DocumentDetailsTable[#Data],2,FALSE)),"")</f>
        <v/>
      </c>
      <c r="F516" s="39" t="str">
        <f>IF($J516&lt;&gt;"",IF(VLOOKUP( $J516,DocumentDetailsTable[#Data],3,FALSE)=0,"",VLOOKUP( $J516,DocumentDetailsTable[#Data],3,FALSE)),"")</f>
        <v/>
      </c>
      <c r="G516" s="24" t="str">
        <f>IF( COUNTA(H516,I516,J516,K516,L516,M516,N516,O516,P516,Q516,R516,S516,T516) &gt;0, COUNT(G$1:G515)+1, "")</f>
        <v/>
      </c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45"/>
    </row>
    <row r="517" spans="1:20" x14ac:dyDescent="0.25">
      <c r="A517" s="33" t="str">
        <f>IF($I517&lt;&gt;"",IF(VLOOKUP( $I517,ReviewerDetailsTable[#Data],2,FALSE)=0,"",VLOOKUP( $I517,ReviewerDetailsTable[#Data],2,FALSE)),"")</f>
        <v/>
      </c>
      <c r="B517" s="17" t="str">
        <f>IF($I517&lt;&gt;"",IF(VLOOKUP( $I517,ReviewerDetailsTable[#Data],3,FALSE)=0,"",VLOOKUP( $I517,ReviewerDetailsTable[#Data],3,FALSE)),"")</f>
        <v/>
      </c>
      <c r="C517" s="17" t="str">
        <f>IF($I517&lt;&gt;"",IF(VLOOKUP( $I517,ReviewerDetailsTable[#Data],4,FALSE)=0,"",VLOOKUP( $I517,ReviewerDetailsTable[#Data],4,FALSE)),"")</f>
        <v/>
      </c>
      <c r="D517" s="17" t="str">
        <f>IF($I517&lt;&gt;"",IF(VLOOKUP( $I517,ReviewerDetailsTable[#Data],5,FALSE)=0,"",VLOOKUP( $I517,ReviewerDetailsTable[#Data],5,FALSE)),"")</f>
        <v/>
      </c>
      <c r="E517" s="17" t="str">
        <f>IF($J517&lt;&gt;"",IF(VLOOKUP( $J517,DocumentDetailsTable[#Data],2,FALSE)=0,"",VLOOKUP( $J517,DocumentDetailsTable[#Data],2,FALSE)),"")</f>
        <v/>
      </c>
      <c r="F517" s="39" t="str">
        <f>IF($J517&lt;&gt;"",IF(VLOOKUP( $J517,DocumentDetailsTable[#Data],3,FALSE)=0,"",VLOOKUP( $J517,DocumentDetailsTable[#Data],3,FALSE)),"")</f>
        <v/>
      </c>
      <c r="G517" s="24" t="str">
        <f>IF( COUNTA(H517,I517,J517,K517,L517,M517,N517,O517,P517,Q517,R517,S517,T517) &gt;0, COUNT(G$1:G516)+1, "")</f>
        <v/>
      </c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45"/>
    </row>
    <row r="518" spans="1:20" x14ac:dyDescent="0.25">
      <c r="A518" s="33" t="str">
        <f>IF($I518&lt;&gt;"",IF(VLOOKUP( $I518,ReviewerDetailsTable[#Data],2,FALSE)=0,"",VLOOKUP( $I518,ReviewerDetailsTable[#Data],2,FALSE)),"")</f>
        <v/>
      </c>
      <c r="B518" s="17" t="str">
        <f>IF($I518&lt;&gt;"",IF(VLOOKUP( $I518,ReviewerDetailsTable[#Data],3,FALSE)=0,"",VLOOKUP( $I518,ReviewerDetailsTable[#Data],3,FALSE)),"")</f>
        <v/>
      </c>
      <c r="C518" s="17" t="str">
        <f>IF($I518&lt;&gt;"",IF(VLOOKUP( $I518,ReviewerDetailsTable[#Data],4,FALSE)=0,"",VLOOKUP( $I518,ReviewerDetailsTable[#Data],4,FALSE)),"")</f>
        <v/>
      </c>
      <c r="D518" s="17" t="str">
        <f>IF($I518&lt;&gt;"",IF(VLOOKUP( $I518,ReviewerDetailsTable[#Data],5,FALSE)=0,"",VLOOKUP( $I518,ReviewerDetailsTable[#Data],5,FALSE)),"")</f>
        <v/>
      </c>
      <c r="E518" s="17" t="str">
        <f>IF($J518&lt;&gt;"",IF(VLOOKUP( $J518,DocumentDetailsTable[#Data],2,FALSE)=0,"",VLOOKUP( $J518,DocumentDetailsTable[#Data],2,FALSE)),"")</f>
        <v/>
      </c>
      <c r="F518" s="39" t="str">
        <f>IF($J518&lt;&gt;"",IF(VLOOKUP( $J518,DocumentDetailsTable[#Data],3,FALSE)=0,"",VLOOKUP( $J518,DocumentDetailsTable[#Data],3,FALSE)),"")</f>
        <v/>
      </c>
      <c r="G518" s="24" t="str">
        <f>IF( COUNTA(H518,I518,J518,K518,L518,M518,N518,O518,P518,Q518,R518,S518,T518) &gt;0, COUNT(G$1:G517)+1, "")</f>
        <v/>
      </c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45"/>
    </row>
    <row r="519" spans="1:20" x14ac:dyDescent="0.25">
      <c r="A519" s="33" t="str">
        <f>IF($I519&lt;&gt;"",IF(VLOOKUP( $I519,ReviewerDetailsTable[#Data],2,FALSE)=0,"",VLOOKUP( $I519,ReviewerDetailsTable[#Data],2,FALSE)),"")</f>
        <v/>
      </c>
      <c r="B519" s="17" t="str">
        <f>IF($I519&lt;&gt;"",IF(VLOOKUP( $I519,ReviewerDetailsTable[#Data],3,FALSE)=0,"",VLOOKUP( $I519,ReviewerDetailsTable[#Data],3,FALSE)),"")</f>
        <v/>
      </c>
      <c r="C519" s="17" t="str">
        <f>IF($I519&lt;&gt;"",IF(VLOOKUP( $I519,ReviewerDetailsTable[#Data],4,FALSE)=0,"",VLOOKUP( $I519,ReviewerDetailsTable[#Data],4,FALSE)),"")</f>
        <v/>
      </c>
      <c r="D519" s="17" t="str">
        <f>IF($I519&lt;&gt;"",IF(VLOOKUP( $I519,ReviewerDetailsTable[#Data],5,FALSE)=0,"",VLOOKUP( $I519,ReviewerDetailsTable[#Data],5,FALSE)),"")</f>
        <v/>
      </c>
      <c r="E519" s="17" t="str">
        <f>IF($J519&lt;&gt;"",IF(VLOOKUP( $J519,DocumentDetailsTable[#Data],2,FALSE)=0,"",VLOOKUP( $J519,DocumentDetailsTable[#Data],2,FALSE)),"")</f>
        <v/>
      </c>
      <c r="F519" s="39" t="str">
        <f>IF($J519&lt;&gt;"",IF(VLOOKUP( $J519,DocumentDetailsTable[#Data],3,FALSE)=0,"",VLOOKUP( $J519,DocumentDetailsTable[#Data],3,FALSE)),"")</f>
        <v/>
      </c>
      <c r="G519" s="24" t="str">
        <f>IF( COUNTA(H519,I519,J519,K519,L519,M519,N519,O519,P519,Q519,R519,S519,T519) &gt;0, COUNT(G$1:G518)+1, "")</f>
        <v/>
      </c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45"/>
    </row>
    <row r="520" spans="1:20" x14ac:dyDescent="0.25">
      <c r="A520" s="33" t="str">
        <f>IF($I520&lt;&gt;"",IF(VLOOKUP( $I520,ReviewerDetailsTable[#Data],2,FALSE)=0,"",VLOOKUP( $I520,ReviewerDetailsTable[#Data],2,FALSE)),"")</f>
        <v/>
      </c>
      <c r="B520" s="17" t="str">
        <f>IF($I520&lt;&gt;"",IF(VLOOKUP( $I520,ReviewerDetailsTable[#Data],3,FALSE)=0,"",VLOOKUP( $I520,ReviewerDetailsTable[#Data],3,FALSE)),"")</f>
        <v/>
      </c>
      <c r="C520" s="17" t="str">
        <f>IF($I520&lt;&gt;"",IF(VLOOKUP( $I520,ReviewerDetailsTable[#Data],4,FALSE)=0,"",VLOOKUP( $I520,ReviewerDetailsTable[#Data],4,FALSE)),"")</f>
        <v/>
      </c>
      <c r="D520" s="17" t="str">
        <f>IF($I520&lt;&gt;"",IF(VLOOKUP( $I520,ReviewerDetailsTable[#Data],5,FALSE)=0,"",VLOOKUP( $I520,ReviewerDetailsTable[#Data],5,FALSE)),"")</f>
        <v/>
      </c>
      <c r="E520" s="17" t="str">
        <f>IF($J520&lt;&gt;"",IF(VLOOKUP( $J520,DocumentDetailsTable[#Data],2,FALSE)=0,"",VLOOKUP( $J520,DocumentDetailsTable[#Data],2,FALSE)),"")</f>
        <v/>
      </c>
      <c r="F520" s="39" t="str">
        <f>IF($J520&lt;&gt;"",IF(VLOOKUP( $J520,DocumentDetailsTable[#Data],3,FALSE)=0,"",VLOOKUP( $J520,DocumentDetailsTable[#Data],3,FALSE)),"")</f>
        <v/>
      </c>
      <c r="G520" s="24" t="str">
        <f>IF( COUNTA(H520,I520,J520,K520,L520,M520,N520,O520,P520,Q520,R520,S520,T520) &gt;0, COUNT(G$1:G519)+1, "")</f>
        <v/>
      </c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45"/>
    </row>
    <row r="521" spans="1:20" x14ac:dyDescent="0.25">
      <c r="A521" s="33" t="str">
        <f>IF($I521&lt;&gt;"",IF(VLOOKUP( $I521,ReviewerDetailsTable[#Data],2,FALSE)=0,"",VLOOKUP( $I521,ReviewerDetailsTable[#Data],2,FALSE)),"")</f>
        <v/>
      </c>
      <c r="B521" s="17" t="str">
        <f>IF($I521&lt;&gt;"",IF(VLOOKUP( $I521,ReviewerDetailsTable[#Data],3,FALSE)=0,"",VLOOKUP( $I521,ReviewerDetailsTable[#Data],3,FALSE)),"")</f>
        <v/>
      </c>
      <c r="C521" s="17" t="str">
        <f>IF($I521&lt;&gt;"",IF(VLOOKUP( $I521,ReviewerDetailsTable[#Data],4,FALSE)=0,"",VLOOKUP( $I521,ReviewerDetailsTable[#Data],4,FALSE)),"")</f>
        <v/>
      </c>
      <c r="D521" s="17" t="str">
        <f>IF($I521&lt;&gt;"",IF(VLOOKUP( $I521,ReviewerDetailsTable[#Data],5,FALSE)=0,"",VLOOKUP( $I521,ReviewerDetailsTable[#Data],5,FALSE)),"")</f>
        <v/>
      </c>
      <c r="E521" s="17" t="str">
        <f>IF($J521&lt;&gt;"",IF(VLOOKUP( $J521,DocumentDetailsTable[#Data],2,FALSE)=0,"",VLOOKUP( $J521,DocumentDetailsTable[#Data],2,FALSE)),"")</f>
        <v/>
      </c>
      <c r="F521" s="39" t="str">
        <f>IF($J521&lt;&gt;"",IF(VLOOKUP( $J521,DocumentDetailsTable[#Data],3,FALSE)=0,"",VLOOKUP( $J521,DocumentDetailsTable[#Data],3,FALSE)),"")</f>
        <v/>
      </c>
      <c r="G521" s="24" t="str">
        <f>IF( COUNTA(H521,I521,J521,K521,L521,M521,N521,O521,P521,Q521,R521,S521,T521) &gt;0, COUNT(G$1:G520)+1, "")</f>
        <v/>
      </c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45"/>
    </row>
    <row r="522" spans="1:20" x14ac:dyDescent="0.25">
      <c r="A522" s="33" t="str">
        <f>IF($I522&lt;&gt;"",IF(VLOOKUP( $I522,ReviewerDetailsTable[#Data],2,FALSE)=0,"",VLOOKUP( $I522,ReviewerDetailsTable[#Data],2,FALSE)),"")</f>
        <v/>
      </c>
      <c r="B522" s="17" t="str">
        <f>IF($I522&lt;&gt;"",IF(VLOOKUP( $I522,ReviewerDetailsTable[#Data],3,FALSE)=0,"",VLOOKUP( $I522,ReviewerDetailsTable[#Data],3,FALSE)),"")</f>
        <v/>
      </c>
      <c r="C522" s="17" t="str">
        <f>IF($I522&lt;&gt;"",IF(VLOOKUP( $I522,ReviewerDetailsTable[#Data],4,FALSE)=0,"",VLOOKUP( $I522,ReviewerDetailsTable[#Data],4,FALSE)),"")</f>
        <v/>
      </c>
      <c r="D522" s="17" t="str">
        <f>IF($I522&lt;&gt;"",IF(VLOOKUP( $I522,ReviewerDetailsTable[#Data],5,FALSE)=0,"",VLOOKUP( $I522,ReviewerDetailsTable[#Data],5,FALSE)),"")</f>
        <v/>
      </c>
      <c r="E522" s="17" t="str">
        <f>IF($J522&lt;&gt;"",IF(VLOOKUP( $J522,DocumentDetailsTable[#Data],2,FALSE)=0,"",VLOOKUP( $J522,DocumentDetailsTable[#Data],2,FALSE)),"")</f>
        <v/>
      </c>
      <c r="F522" s="39" t="str">
        <f>IF($J522&lt;&gt;"",IF(VLOOKUP( $J522,DocumentDetailsTable[#Data],3,FALSE)=0,"",VLOOKUP( $J522,DocumentDetailsTable[#Data],3,FALSE)),"")</f>
        <v/>
      </c>
      <c r="G522" s="24" t="str">
        <f>IF( COUNTA(H522,I522,J522,K522,L522,M522,N522,O522,P522,Q522,R522,S522,T522) &gt;0, COUNT(G$1:G521)+1, "")</f>
        <v/>
      </c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45"/>
    </row>
    <row r="523" spans="1:20" x14ac:dyDescent="0.25">
      <c r="A523" s="33" t="str">
        <f>IF($I523&lt;&gt;"",IF(VLOOKUP( $I523,ReviewerDetailsTable[#Data],2,FALSE)=0,"",VLOOKUP( $I523,ReviewerDetailsTable[#Data],2,FALSE)),"")</f>
        <v/>
      </c>
      <c r="B523" s="17" t="str">
        <f>IF($I523&lt;&gt;"",IF(VLOOKUP( $I523,ReviewerDetailsTable[#Data],3,FALSE)=0,"",VLOOKUP( $I523,ReviewerDetailsTable[#Data],3,FALSE)),"")</f>
        <v/>
      </c>
      <c r="C523" s="17" t="str">
        <f>IF($I523&lt;&gt;"",IF(VLOOKUP( $I523,ReviewerDetailsTable[#Data],4,FALSE)=0,"",VLOOKUP( $I523,ReviewerDetailsTable[#Data],4,FALSE)),"")</f>
        <v/>
      </c>
      <c r="D523" s="17" t="str">
        <f>IF($I523&lt;&gt;"",IF(VLOOKUP( $I523,ReviewerDetailsTable[#Data],5,FALSE)=0,"",VLOOKUP( $I523,ReviewerDetailsTable[#Data],5,FALSE)),"")</f>
        <v/>
      </c>
      <c r="E523" s="17" t="str">
        <f>IF($J523&lt;&gt;"",IF(VLOOKUP( $J523,DocumentDetailsTable[#Data],2,FALSE)=0,"",VLOOKUP( $J523,DocumentDetailsTable[#Data],2,FALSE)),"")</f>
        <v/>
      </c>
      <c r="F523" s="39" t="str">
        <f>IF($J523&lt;&gt;"",IF(VLOOKUP( $J523,DocumentDetailsTable[#Data],3,FALSE)=0,"",VLOOKUP( $J523,DocumentDetailsTable[#Data],3,FALSE)),"")</f>
        <v/>
      </c>
      <c r="G523" s="24" t="str">
        <f>IF( COUNTA(H523,I523,J523,K523,L523,M523,N523,O523,P523,Q523,R523,S523,T523) &gt;0, COUNT(G$1:G522)+1, "")</f>
        <v/>
      </c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45"/>
    </row>
    <row r="524" spans="1:20" x14ac:dyDescent="0.25">
      <c r="A524" s="33" t="str">
        <f>IF($I524&lt;&gt;"",IF(VLOOKUP( $I524,ReviewerDetailsTable[#Data],2,FALSE)=0,"",VLOOKUP( $I524,ReviewerDetailsTable[#Data],2,FALSE)),"")</f>
        <v/>
      </c>
      <c r="B524" s="17" t="str">
        <f>IF($I524&lt;&gt;"",IF(VLOOKUP( $I524,ReviewerDetailsTable[#Data],3,FALSE)=0,"",VLOOKUP( $I524,ReviewerDetailsTable[#Data],3,FALSE)),"")</f>
        <v/>
      </c>
      <c r="C524" s="17" t="str">
        <f>IF($I524&lt;&gt;"",IF(VLOOKUP( $I524,ReviewerDetailsTable[#Data],4,FALSE)=0,"",VLOOKUP( $I524,ReviewerDetailsTable[#Data],4,FALSE)),"")</f>
        <v/>
      </c>
      <c r="D524" s="17" t="str">
        <f>IF($I524&lt;&gt;"",IF(VLOOKUP( $I524,ReviewerDetailsTable[#Data],5,FALSE)=0,"",VLOOKUP( $I524,ReviewerDetailsTable[#Data],5,FALSE)),"")</f>
        <v/>
      </c>
      <c r="E524" s="17" t="str">
        <f>IF($J524&lt;&gt;"",IF(VLOOKUP( $J524,DocumentDetailsTable[#Data],2,FALSE)=0,"",VLOOKUP( $J524,DocumentDetailsTable[#Data],2,FALSE)),"")</f>
        <v/>
      </c>
      <c r="F524" s="39" t="str">
        <f>IF($J524&lt;&gt;"",IF(VLOOKUP( $J524,DocumentDetailsTable[#Data],3,FALSE)=0,"",VLOOKUP( $J524,DocumentDetailsTable[#Data],3,FALSE)),"")</f>
        <v/>
      </c>
      <c r="G524" s="24" t="str">
        <f>IF( COUNTA(H524,I524,J524,K524,L524,M524,N524,O524,P524,Q524,R524,S524,T524) &gt;0, COUNT(G$1:G523)+1, "")</f>
        <v/>
      </c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45"/>
    </row>
    <row r="525" spans="1:20" x14ac:dyDescent="0.25">
      <c r="A525" s="33" t="str">
        <f>IF($I525&lt;&gt;"",IF(VLOOKUP( $I525,ReviewerDetailsTable[#Data],2,FALSE)=0,"",VLOOKUP( $I525,ReviewerDetailsTable[#Data],2,FALSE)),"")</f>
        <v/>
      </c>
      <c r="B525" s="17" t="str">
        <f>IF($I525&lt;&gt;"",IF(VLOOKUP( $I525,ReviewerDetailsTable[#Data],3,FALSE)=0,"",VLOOKUP( $I525,ReviewerDetailsTable[#Data],3,FALSE)),"")</f>
        <v/>
      </c>
      <c r="C525" s="17" t="str">
        <f>IF($I525&lt;&gt;"",IF(VLOOKUP( $I525,ReviewerDetailsTable[#Data],4,FALSE)=0,"",VLOOKUP( $I525,ReviewerDetailsTable[#Data],4,FALSE)),"")</f>
        <v/>
      </c>
      <c r="D525" s="17" t="str">
        <f>IF($I525&lt;&gt;"",IF(VLOOKUP( $I525,ReviewerDetailsTable[#Data],5,FALSE)=0,"",VLOOKUP( $I525,ReviewerDetailsTable[#Data],5,FALSE)),"")</f>
        <v/>
      </c>
      <c r="E525" s="17" t="str">
        <f>IF($J525&lt;&gt;"",IF(VLOOKUP( $J525,DocumentDetailsTable[#Data],2,FALSE)=0,"",VLOOKUP( $J525,DocumentDetailsTable[#Data],2,FALSE)),"")</f>
        <v/>
      </c>
      <c r="F525" s="39" t="str">
        <f>IF($J525&lt;&gt;"",IF(VLOOKUP( $J525,DocumentDetailsTable[#Data],3,FALSE)=0,"",VLOOKUP( $J525,DocumentDetailsTable[#Data],3,FALSE)),"")</f>
        <v/>
      </c>
      <c r="G525" s="24" t="str">
        <f>IF( COUNTA(H525,I525,J525,K525,L525,M525,N525,O525,P525,Q525,R525,S525,T525) &gt;0, COUNT(G$1:G524)+1, "")</f>
        <v/>
      </c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45"/>
    </row>
    <row r="526" spans="1:20" x14ac:dyDescent="0.25">
      <c r="A526" s="33" t="str">
        <f>IF($I526&lt;&gt;"",IF(VLOOKUP( $I526,ReviewerDetailsTable[#Data],2,FALSE)=0,"",VLOOKUP( $I526,ReviewerDetailsTable[#Data],2,FALSE)),"")</f>
        <v/>
      </c>
      <c r="B526" s="17" t="str">
        <f>IF($I526&lt;&gt;"",IF(VLOOKUP( $I526,ReviewerDetailsTable[#Data],3,FALSE)=0,"",VLOOKUP( $I526,ReviewerDetailsTable[#Data],3,FALSE)),"")</f>
        <v/>
      </c>
      <c r="C526" s="17" t="str">
        <f>IF($I526&lt;&gt;"",IF(VLOOKUP( $I526,ReviewerDetailsTable[#Data],4,FALSE)=0,"",VLOOKUP( $I526,ReviewerDetailsTable[#Data],4,FALSE)),"")</f>
        <v/>
      </c>
      <c r="D526" s="17" t="str">
        <f>IF($I526&lt;&gt;"",IF(VLOOKUP( $I526,ReviewerDetailsTable[#Data],5,FALSE)=0,"",VLOOKUP( $I526,ReviewerDetailsTable[#Data],5,FALSE)),"")</f>
        <v/>
      </c>
      <c r="E526" s="17" t="str">
        <f>IF($J526&lt;&gt;"",IF(VLOOKUP( $J526,DocumentDetailsTable[#Data],2,FALSE)=0,"",VLOOKUP( $J526,DocumentDetailsTable[#Data],2,FALSE)),"")</f>
        <v/>
      </c>
      <c r="F526" s="39" t="str">
        <f>IF($J526&lt;&gt;"",IF(VLOOKUP( $J526,DocumentDetailsTable[#Data],3,FALSE)=0,"",VLOOKUP( $J526,DocumentDetailsTable[#Data],3,FALSE)),"")</f>
        <v/>
      </c>
      <c r="G526" s="24" t="str">
        <f>IF( COUNTA(H526,I526,J526,K526,L526,M526,N526,O526,P526,Q526,R526,S526,T526) &gt;0, COUNT(G$1:G525)+1, "")</f>
        <v/>
      </c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45"/>
    </row>
    <row r="527" spans="1:20" x14ac:dyDescent="0.25">
      <c r="A527" s="33" t="str">
        <f>IF($I527&lt;&gt;"",IF(VLOOKUP( $I527,ReviewerDetailsTable[#Data],2,FALSE)=0,"",VLOOKUP( $I527,ReviewerDetailsTable[#Data],2,FALSE)),"")</f>
        <v/>
      </c>
      <c r="B527" s="17" t="str">
        <f>IF($I527&lt;&gt;"",IF(VLOOKUP( $I527,ReviewerDetailsTable[#Data],3,FALSE)=0,"",VLOOKUP( $I527,ReviewerDetailsTable[#Data],3,FALSE)),"")</f>
        <v/>
      </c>
      <c r="C527" s="17" t="str">
        <f>IF($I527&lt;&gt;"",IF(VLOOKUP( $I527,ReviewerDetailsTable[#Data],4,FALSE)=0,"",VLOOKUP( $I527,ReviewerDetailsTable[#Data],4,FALSE)),"")</f>
        <v/>
      </c>
      <c r="D527" s="17" t="str">
        <f>IF($I527&lt;&gt;"",IF(VLOOKUP( $I527,ReviewerDetailsTable[#Data],5,FALSE)=0,"",VLOOKUP( $I527,ReviewerDetailsTable[#Data],5,FALSE)),"")</f>
        <v/>
      </c>
      <c r="E527" s="17" t="str">
        <f>IF($J527&lt;&gt;"",IF(VLOOKUP( $J527,DocumentDetailsTable[#Data],2,FALSE)=0,"",VLOOKUP( $J527,DocumentDetailsTable[#Data],2,FALSE)),"")</f>
        <v/>
      </c>
      <c r="F527" s="39" t="str">
        <f>IF($J527&lt;&gt;"",IF(VLOOKUP( $J527,DocumentDetailsTable[#Data],3,FALSE)=0,"",VLOOKUP( $J527,DocumentDetailsTable[#Data],3,FALSE)),"")</f>
        <v/>
      </c>
      <c r="G527" s="24" t="str">
        <f>IF( COUNTA(H527,I527,J527,K527,L527,M527,N527,O527,P527,Q527,R527,S527,T527) &gt;0, COUNT(G$1:G526)+1, "")</f>
        <v/>
      </c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45"/>
    </row>
    <row r="528" spans="1:20" x14ac:dyDescent="0.25">
      <c r="A528" s="33" t="str">
        <f>IF($I528&lt;&gt;"",IF(VLOOKUP( $I528,ReviewerDetailsTable[#Data],2,FALSE)=0,"",VLOOKUP( $I528,ReviewerDetailsTable[#Data],2,FALSE)),"")</f>
        <v/>
      </c>
      <c r="B528" s="17" t="str">
        <f>IF($I528&lt;&gt;"",IF(VLOOKUP( $I528,ReviewerDetailsTable[#Data],3,FALSE)=0,"",VLOOKUP( $I528,ReviewerDetailsTable[#Data],3,FALSE)),"")</f>
        <v/>
      </c>
      <c r="C528" s="17" t="str">
        <f>IF($I528&lt;&gt;"",IF(VLOOKUP( $I528,ReviewerDetailsTable[#Data],4,FALSE)=0,"",VLOOKUP( $I528,ReviewerDetailsTable[#Data],4,FALSE)),"")</f>
        <v/>
      </c>
      <c r="D528" s="17" t="str">
        <f>IF($I528&lt;&gt;"",IF(VLOOKUP( $I528,ReviewerDetailsTable[#Data],5,FALSE)=0,"",VLOOKUP( $I528,ReviewerDetailsTable[#Data],5,FALSE)),"")</f>
        <v/>
      </c>
      <c r="E528" s="17" t="str">
        <f>IF($J528&lt;&gt;"",IF(VLOOKUP( $J528,DocumentDetailsTable[#Data],2,FALSE)=0,"",VLOOKUP( $J528,DocumentDetailsTable[#Data],2,FALSE)),"")</f>
        <v/>
      </c>
      <c r="F528" s="39" t="str">
        <f>IF($J528&lt;&gt;"",IF(VLOOKUP( $J528,DocumentDetailsTable[#Data],3,FALSE)=0,"",VLOOKUP( $J528,DocumentDetailsTable[#Data],3,FALSE)),"")</f>
        <v/>
      </c>
      <c r="G528" s="24" t="str">
        <f>IF( COUNTA(H528,I528,J528,K528,L528,M528,N528,O528,P528,Q528,R528,S528,T528) &gt;0, COUNT(G$1:G527)+1, "")</f>
        <v/>
      </c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45"/>
    </row>
    <row r="529" spans="1:20" x14ac:dyDescent="0.25">
      <c r="A529" s="33" t="str">
        <f>IF($I529&lt;&gt;"",IF(VLOOKUP( $I529,ReviewerDetailsTable[#Data],2,FALSE)=0,"",VLOOKUP( $I529,ReviewerDetailsTable[#Data],2,FALSE)),"")</f>
        <v/>
      </c>
      <c r="B529" s="17" t="str">
        <f>IF($I529&lt;&gt;"",IF(VLOOKUP( $I529,ReviewerDetailsTable[#Data],3,FALSE)=0,"",VLOOKUP( $I529,ReviewerDetailsTable[#Data],3,FALSE)),"")</f>
        <v/>
      </c>
      <c r="C529" s="17" t="str">
        <f>IF($I529&lt;&gt;"",IF(VLOOKUP( $I529,ReviewerDetailsTable[#Data],4,FALSE)=0,"",VLOOKUP( $I529,ReviewerDetailsTable[#Data],4,FALSE)),"")</f>
        <v/>
      </c>
      <c r="D529" s="17" t="str">
        <f>IF($I529&lt;&gt;"",IF(VLOOKUP( $I529,ReviewerDetailsTable[#Data],5,FALSE)=0,"",VLOOKUP( $I529,ReviewerDetailsTable[#Data],5,FALSE)),"")</f>
        <v/>
      </c>
      <c r="E529" s="17" t="str">
        <f>IF($J529&lt;&gt;"",IF(VLOOKUP( $J529,DocumentDetailsTable[#Data],2,FALSE)=0,"",VLOOKUP( $J529,DocumentDetailsTable[#Data],2,FALSE)),"")</f>
        <v/>
      </c>
      <c r="F529" s="39" t="str">
        <f>IF($J529&lt;&gt;"",IF(VLOOKUP( $J529,DocumentDetailsTable[#Data],3,FALSE)=0,"",VLOOKUP( $J529,DocumentDetailsTable[#Data],3,FALSE)),"")</f>
        <v/>
      </c>
      <c r="G529" s="24" t="str">
        <f>IF( COUNTA(H529,I529,J529,K529,L529,M529,N529,O529,P529,Q529,R529,S529,T529) &gt;0, COUNT(G$1:G528)+1, "")</f>
        <v/>
      </c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45"/>
    </row>
    <row r="530" spans="1:20" x14ac:dyDescent="0.25">
      <c r="A530" s="33" t="str">
        <f>IF($I530&lt;&gt;"",IF(VLOOKUP( $I530,ReviewerDetailsTable[#Data],2,FALSE)=0,"",VLOOKUP( $I530,ReviewerDetailsTable[#Data],2,FALSE)),"")</f>
        <v/>
      </c>
      <c r="B530" s="17" t="str">
        <f>IF($I530&lt;&gt;"",IF(VLOOKUP( $I530,ReviewerDetailsTable[#Data],3,FALSE)=0,"",VLOOKUP( $I530,ReviewerDetailsTable[#Data],3,FALSE)),"")</f>
        <v/>
      </c>
      <c r="C530" s="17" t="str">
        <f>IF($I530&lt;&gt;"",IF(VLOOKUP( $I530,ReviewerDetailsTable[#Data],4,FALSE)=0,"",VLOOKUP( $I530,ReviewerDetailsTable[#Data],4,FALSE)),"")</f>
        <v/>
      </c>
      <c r="D530" s="17" t="str">
        <f>IF($I530&lt;&gt;"",IF(VLOOKUP( $I530,ReviewerDetailsTable[#Data],5,FALSE)=0,"",VLOOKUP( $I530,ReviewerDetailsTable[#Data],5,FALSE)),"")</f>
        <v/>
      </c>
      <c r="E530" s="17" t="str">
        <f>IF($J530&lt;&gt;"",IF(VLOOKUP( $J530,DocumentDetailsTable[#Data],2,FALSE)=0,"",VLOOKUP( $J530,DocumentDetailsTable[#Data],2,FALSE)),"")</f>
        <v/>
      </c>
      <c r="F530" s="39" t="str">
        <f>IF($J530&lt;&gt;"",IF(VLOOKUP( $J530,DocumentDetailsTable[#Data],3,FALSE)=0,"",VLOOKUP( $J530,DocumentDetailsTable[#Data],3,FALSE)),"")</f>
        <v/>
      </c>
      <c r="G530" s="24" t="str">
        <f>IF( COUNTA(H530,I530,J530,K530,L530,M530,N530,O530,P530,Q530,R530,S530,T530) &gt;0, COUNT(G$1:G529)+1, "")</f>
        <v/>
      </c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45"/>
    </row>
    <row r="531" spans="1:20" x14ac:dyDescent="0.25">
      <c r="A531" s="33" t="str">
        <f>IF($I531&lt;&gt;"",IF(VLOOKUP( $I531,ReviewerDetailsTable[#Data],2,FALSE)=0,"",VLOOKUP( $I531,ReviewerDetailsTable[#Data],2,FALSE)),"")</f>
        <v/>
      </c>
      <c r="B531" s="17" t="str">
        <f>IF($I531&lt;&gt;"",IF(VLOOKUP( $I531,ReviewerDetailsTable[#Data],3,FALSE)=0,"",VLOOKUP( $I531,ReviewerDetailsTable[#Data],3,FALSE)),"")</f>
        <v/>
      </c>
      <c r="C531" s="17" t="str">
        <f>IF($I531&lt;&gt;"",IF(VLOOKUP( $I531,ReviewerDetailsTable[#Data],4,FALSE)=0,"",VLOOKUP( $I531,ReviewerDetailsTable[#Data],4,FALSE)),"")</f>
        <v/>
      </c>
      <c r="D531" s="17" t="str">
        <f>IF($I531&lt;&gt;"",IF(VLOOKUP( $I531,ReviewerDetailsTable[#Data],5,FALSE)=0,"",VLOOKUP( $I531,ReviewerDetailsTable[#Data],5,FALSE)),"")</f>
        <v/>
      </c>
      <c r="E531" s="17" t="str">
        <f>IF($J531&lt;&gt;"",IF(VLOOKUP( $J531,DocumentDetailsTable[#Data],2,FALSE)=0,"",VLOOKUP( $J531,DocumentDetailsTable[#Data],2,FALSE)),"")</f>
        <v/>
      </c>
      <c r="F531" s="39" t="str">
        <f>IF($J531&lt;&gt;"",IF(VLOOKUP( $J531,DocumentDetailsTable[#Data],3,FALSE)=0,"",VLOOKUP( $J531,DocumentDetailsTable[#Data],3,FALSE)),"")</f>
        <v/>
      </c>
      <c r="G531" s="24" t="str">
        <f>IF( COUNTA(H531,I531,J531,K531,L531,M531,N531,O531,P531,Q531,R531,S531,T531) &gt;0, COUNT(G$1:G530)+1, "")</f>
        <v/>
      </c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45"/>
    </row>
    <row r="532" spans="1:20" x14ac:dyDescent="0.25">
      <c r="A532" s="33" t="str">
        <f>IF($I532&lt;&gt;"",IF(VLOOKUP( $I532,ReviewerDetailsTable[#Data],2,FALSE)=0,"",VLOOKUP( $I532,ReviewerDetailsTable[#Data],2,FALSE)),"")</f>
        <v/>
      </c>
      <c r="B532" s="17" t="str">
        <f>IF($I532&lt;&gt;"",IF(VLOOKUP( $I532,ReviewerDetailsTable[#Data],3,FALSE)=0,"",VLOOKUP( $I532,ReviewerDetailsTable[#Data],3,FALSE)),"")</f>
        <v/>
      </c>
      <c r="C532" s="17" t="str">
        <f>IF($I532&lt;&gt;"",IF(VLOOKUP( $I532,ReviewerDetailsTable[#Data],4,FALSE)=0,"",VLOOKUP( $I532,ReviewerDetailsTable[#Data],4,FALSE)),"")</f>
        <v/>
      </c>
      <c r="D532" s="17" t="str">
        <f>IF($I532&lt;&gt;"",IF(VLOOKUP( $I532,ReviewerDetailsTable[#Data],5,FALSE)=0,"",VLOOKUP( $I532,ReviewerDetailsTable[#Data],5,FALSE)),"")</f>
        <v/>
      </c>
      <c r="E532" s="17" t="str">
        <f>IF($J532&lt;&gt;"",IF(VLOOKUP( $J532,DocumentDetailsTable[#Data],2,FALSE)=0,"",VLOOKUP( $J532,DocumentDetailsTable[#Data],2,FALSE)),"")</f>
        <v/>
      </c>
      <c r="F532" s="39" t="str">
        <f>IF($J532&lt;&gt;"",IF(VLOOKUP( $J532,DocumentDetailsTable[#Data],3,FALSE)=0,"",VLOOKUP( $J532,DocumentDetailsTable[#Data],3,FALSE)),"")</f>
        <v/>
      </c>
      <c r="G532" s="24" t="str">
        <f>IF( COUNTA(H532,I532,J532,K532,L532,M532,N532,O532,P532,Q532,R532,S532,T532) &gt;0, COUNT(G$1:G531)+1, "")</f>
        <v/>
      </c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45"/>
    </row>
    <row r="533" spans="1:20" x14ac:dyDescent="0.25">
      <c r="A533" s="33" t="str">
        <f>IF($I533&lt;&gt;"",IF(VLOOKUP( $I533,ReviewerDetailsTable[#Data],2,FALSE)=0,"",VLOOKUP( $I533,ReviewerDetailsTable[#Data],2,FALSE)),"")</f>
        <v/>
      </c>
      <c r="B533" s="17" t="str">
        <f>IF($I533&lt;&gt;"",IF(VLOOKUP( $I533,ReviewerDetailsTable[#Data],3,FALSE)=0,"",VLOOKUP( $I533,ReviewerDetailsTable[#Data],3,FALSE)),"")</f>
        <v/>
      </c>
      <c r="C533" s="17" t="str">
        <f>IF($I533&lt;&gt;"",IF(VLOOKUP( $I533,ReviewerDetailsTable[#Data],4,FALSE)=0,"",VLOOKUP( $I533,ReviewerDetailsTable[#Data],4,FALSE)),"")</f>
        <v/>
      </c>
      <c r="D533" s="17" t="str">
        <f>IF($I533&lt;&gt;"",IF(VLOOKUP( $I533,ReviewerDetailsTable[#Data],5,FALSE)=0,"",VLOOKUP( $I533,ReviewerDetailsTable[#Data],5,FALSE)),"")</f>
        <v/>
      </c>
      <c r="E533" s="17" t="str">
        <f>IF($J533&lt;&gt;"",IF(VLOOKUP( $J533,DocumentDetailsTable[#Data],2,FALSE)=0,"",VLOOKUP( $J533,DocumentDetailsTable[#Data],2,FALSE)),"")</f>
        <v/>
      </c>
      <c r="F533" s="39" t="str">
        <f>IF($J533&lt;&gt;"",IF(VLOOKUP( $J533,DocumentDetailsTable[#Data],3,FALSE)=0,"",VLOOKUP( $J533,DocumentDetailsTable[#Data],3,FALSE)),"")</f>
        <v/>
      </c>
      <c r="G533" s="24" t="str">
        <f>IF( COUNTA(H533,I533,J533,K533,L533,M533,N533,O533,P533,Q533,R533,S533,T533) &gt;0, COUNT(G$1:G532)+1, "")</f>
        <v/>
      </c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45"/>
    </row>
    <row r="534" spans="1:20" x14ac:dyDescent="0.25">
      <c r="A534" s="33" t="str">
        <f>IF($I534&lt;&gt;"",IF(VLOOKUP( $I534,ReviewerDetailsTable[#Data],2,FALSE)=0,"",VLOOKUP( $I534,ReviewerDetailsTable[#Data],2,FALSE)),"")</f>
        <v/>
      </c>
      <c r="B534" s="17" t="str">
        <f>IF($I534&lt;&gt;"",IF(VLOOKUP( $I534,ReviewerDetailsTable[#Data],3,FALSE)=0,"",VLOOKUP( $I534,ReviewerDetailsTable[#Data],3,FALSE)),"")</f>
        <v/>
      </c>
      <c r="C534" s="17" t="str">
        <f>IF($I534&lt;&gt;"",IF(VLOOKUP( $I534,ReviewerDetailsTable[#Data],4,FALSE)=0,"",VLOOKUP( $I534,ReviewerDetailsTable[#Data],4,FALSE)),"")</f>
        <v/>
      </c>
      <c r="D534" s="17" t="str">
        <f>IF($I534&lt;&gt;"",IF(VLOOKUP( $I534,ReviewerDetailsTable[#Data],5,FALSE)=0,"",VLOOKUP( $I534,ReviewerDetailsTable[#Data],5,FALSE)),"")</f>
        <v/>
      </c>
      <c r="E534" s="17" t="str">
        <f>IF($J534&lt;&gt;"",IF(VLOOKUP( $J534,DocumentDetailsTable[#Data],2,FALSE)=0,"",VLOOKUP( $J534,DocumentDetailsTable[#Data],2,FALSE)),"")</f>
        <v/>
      </c>
      <c r="F534" s="39" t="str">
        <f>IF($J534&lt;&gt;"",IF(VLOOKUP( $J534,DocumentDetailsTable[#Data],3,FALSE)=0,"",VLOOKUP( $J534,DocumentDetailsTable[#Data],3,FALSE)),"")</f>
        <v/>
      </c>
      <c r="G534" s="24" t="str">
        <f>IF( COUNTA(H534,I534,J534,K534,L534,M534,N534,O534,P534,Q534,R534,S534,T534) &gt;0, COUNT(G$1:G533)+1, "")</f>
        <v/>
      </c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45"/>
    </row>
    <row r="535" spans="1:20" x14ac:dyDescent="0.25">
      <c r="A535" s="33" t="str">
        <f>IF($I535&lt;&gt;"",IF(VLOOKUP( $I535,ReviewerDetailsTable[#Data],2,FALSE)=0,"",VLOOKUP( $I535,ReviewerDetailsTable[#Data],2,FALSE)),"")</f>
        <v/>
      </c>
      <c r="B535" s="17" t="str">
        <f>IF($I535&lt;&gt;"",IF(VLOOKUP( $I535,ReviewerDetailsTable[#Data],3,FALSE)=0,"",VLOOKUP( $I535,ReviewerDetailsTable[#Data],3,FALSE)),"")</f>
        <v/>
      </c>
      <c r="C535" s="17" t="str">
        <f>IF($I535&lt;&gt;"",IF(VLOOKUP( $I535,ReviewerDetailsTable[#Data],4,FALSE)=0,"",VLOOKUP( $I535,ReviewerDetailsTable[#Data],4,FALSE)),"")</f>
        <v/>
      </c>
      <c r="D535" s="17" t="str">
        <f>IF($I535&lt;&gt;"",IF(VLOOKUP( $I535,ReviewerDetailsTable[#Data],5,FALSE)=0,"",VLOOKUP( $I535,ReviewerDetailsTable[#Data],5,FALSE)),"")</f>
        <v/>
      </c>
      <c r="E535" s="17" t="str">
        <f>IF($J535&lt;&gt;"",IF(VLOOKUP( $J535,DocumentDetailsTable[#Data],2,FALSE)=0,"",VLOOKUP( $J535,DocumentDetailsTable[#Data],2,FALSE)),"")</f>
        <v/>
      </c>
      <c r="F535" s="39" t="str">
        <f>IF($J535&lt;&gt;"",IF(VLOOKUP( $J535,DocumentDetailsTable[#Data],3,FALSE)=0,"",VLOOKUP( $J535,DocumentDetailsTable[#Data],3,FALSE)),"")</f>
        <v/>
      </c>
      <c r="G535" s="24" t="str">
        <f>IF( COUNTA(H535,I535,J535,K535,L535,M535,N535,O535,P535,Q535,R535,S535,T535) &gt;0, COUNT(G$1:G534)+1, "")</f>
        <v/>
      </c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45"/>
    </row>
    <row r="536" spans="1:20" x14ac:dyDescent="0.25">
      <c r="A536" s="33" t="str">
        <f>IF($I536&lt;&gt;"",IF(VLOOKUP( $I536,ReviewerDetailsTable[#Data],2,FALSE)=0,"",VLOOKUP( $I536,ReviewerDetailsTable[#Data],2,FALSE)),"")</f>
        <v/>
      </c>
      <c r="B536" s="17" t="str">
        <f>IF($I536&lt;&gt;"",IF(VLOOKUP( $I536,ReviewerDetailsTable[#Data],3,FALSE)=0,"",VLOOKUP( $I536,ReviewerDetailsTable[#Data],3,FALSE)),"")</f>
        <v/>
      </c>
      <c r="C536" s="17" t="str">
        <f>IF($I536&lt;&gt;"",IF(VLOOKUP( $I536,ReviewerDetailsTable[#Data],4,FALSE)=0,"",VLOOKUP( $I536,ReviewerDetailsTable[#Data],4,FALSE)),"")</f>
        <v/>
      </c>
      <c r="D536" s="17" t="str">
        <f>IF($I536&lt;&gt;"",IF(VLOOKUP( $I536,ReviewerDetailsTable[#Data],5,FALSE)=0,"",VLOOKUP( $I536,ReviewerDetailsTable[#Data],5,FALSE)),"")</f>
        <v/>
      </c>
      <c r="E536" s="17" t="str">
        <f>IF($J536&lt;&gt;"",IF(VLOOKUP( $J536,DocumentDetailsTable[#Data],2,FALSE)=0,"",VLOOKUP( $J536,DocumentDetailsTable[#Data],2,FALSE)),"")</f>
        <v/>
      </c>
      <c r="F536" s="39" t="str">
        <f>IF($J536&lt;&gt;"",IF(VLOOKUP( $J536,DocumentDetailsTable[#Data],3,FALSE)=0,"",VLOOKUP( $J536,DocumentDetailsTable[#Data],3,FALSE)),"")</f>
        <v/>
      </c>
      <c r="G536" s="24" t="str">
        <f>IF( COUNTA(H536,I536,J536,K536,L536,M536,N536,O536,P536,Q536,R536,S536,T536) &gt;0, COUNT(G$1:G535)+1, "")</f>
        <v/>
      </c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45"/>
    </row>
    <row r="537" spans="1:20" x14ac:dyDescent="0.25">
      <c r="A537" s="33" t="str">
        <f>IF($I537&lt;&gt;"",IF(VLOOKUP( $I537,ReviewerDetailsTable[#Data],2,FALSE)=0,"",VLOOKUP( $I537,ReviewerDetailsTable[#Data],2,FALSE)),"")</f>
        <v/>
      </c>
      <c r="B537" s="17" t="str">
        <f>IF($I537&lt;&gt;"",IF(VLOOKUP( $I537,ReviewerDetailsTable[#Data],3,FALSE)=0,"",VLOOKUP( $I537,ReviewerDetailsTable[#Data],3,FALSE)),"")</f>
        <v/>
      </c>
      <c r="C537" s="17" t="str">
        <f>IF($I537&lt;&gt;"",IF(VLOOKUP( $I537,ReviewerDetailsTable[#Data],4,FALSE)=0,"",VLOOKUP( $I537,ReviewerDetailsTable[#Data],4,FALSE)),"")</f>
        <v/>
      </c>
      <c r="D537" s="17" t="str">
        <f>IF($I537&lt;&gt;"",IF(VLOOKUP( $I537,ReviewerDetailsTable[#Data],5,FALSE)=0,"",VLOOKUP( $I537,ReviewerDetailsTable[#Data],5,FALSE)),"")</f>
        <v/>
      </c>
      <c r="E537" s="17" t="str">
        <f>IF($J537&lt;&gt;"",IF(VLOOKUP( $J537,DocumentDetailsTable[#Data],2,FALSE)=0,"",VLOOKUP( $J537,DocumentDetailsTable[#Data],2,FALSE)),"")</f>
        <v/>
      </c>
      <c r="F537" s="39" t="str">
        <f>IF($J537&lt;&gt;"",IF(VLOOKUP( $J537,DocumentDetailsTable[#Data],3,FALSE)=0,"",VLOOKUP( $J537,DocumentDetailsTable[#Data],3,FALSE)),"")</f>
        <v/>
      </c>
      <c r="G537" s="24" t="str">
        <f>IF( COUNTA(H537,I537,J537,K537,L537,M537,N537,O537,P537,Q537,R537,S537,T537) &gt;0, COUNT(G$1:G536)+1, "")</f>
        <v/>
      </c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45"/>
    </row>
    <row r="538" spans="1:20" x14ac:dyDescent="0.25">
      <c r="A538" s="33" t="str">
        <f>IF($I538&lt;&gt;"",IF(VLOOKUP( $I538,ReviewerDetailsTable[#Data],2,FALSE)=0,"",VLOOKUP( $I538,ReviewerDetailsTable[#Data],2,FALSE)),"")</f>
        <v/>
      </c>
      <c r="B538" s="17" t="str">
        <f>IF($I538&lt;&gt;"",IF(VLOOKUP( $I538,ReviewerDetailsTable[#Data],3,FALSE)=0,"",VLOOKUP( $I538,ReviewerDetailsTable[#Data],3,FALSE)),"")</f>
        <v/>
      </c>
      <c r="C538" s="17" t="str">
        <f>IF($I538&lt;&gt;"",IF(VLOOKUP( $I538,ReviewerDetailsTable[#Data],4,FALSE)=0,"",VLOOKUP( $I538,ReviewerDetailsTable[#Data],4,FALSE)),"")</f>
        <v/>
      </c>
      <c r="D538" s="17" t="str">
        <f>IF($I538&lt;&gt;"",IF(VLOOKUP( $I538,ReviewerDetailsTable[#Data],5,FALSE)=0,"",VLOOKUP( $I538,ReviewerDetailsTable[#Data],5,FALSE)),"")</f>
        <v/>
      </c>
      <c r="E538" s="17" t="str">
        <f>IF($J538&lt;&gt;"",IF(VLOOKUP( $J538,DocumentDetailsTable[#Data],2,FALSE)=0,"",VLOOKUP( $J538,DocumentDetailsTable[#Data],2,FALSE)),"")</f>
        <v/>
      </c>
      <c r="F538" s="39" t="str">
        <f>IF($J538&lt;&gt;"",IF(VLOOKUP( $J538,DocumentDetailsTable[#Data],3,FALSE)=0,"",VLOOKUP( $J538,DocumentDetailsTable[#Data],3,FALSE)),"")</f>
        <v/>
      </c>
      <c r="G538" s="24" t="str">
        <f>IF( COUNTA(H538,I538,J538,K538,L538,M538,N538,O538,P538,Q538,R538,S538,T538) &gt;0, COUNT(G$1:G537)+1, "")</f>
        <v/>
      </c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45"/>
    </row>
    <row r="539" spans="1:20" x14ac:dyDescent="0.25">
      <c r="A539" s="33" t="str">
        <f>IF($I539&lt;&gt;"",IF(VLOOKUP( $I539,ReviewerDetailsTable[#Data],2,FALSE)=0,"",VLOOKUP( $I539,ReviewerDetailsTable[#Data],2,FALSE)),"")</f>
        <v/>
      </c>
      <c r="B539" s="17" t="str">
        <f>IF($I539&lt;&gt;"",IF(VLOOKUP( $I539,ReviewerDetailsTable[#Data],3,FALSE)=0,"",VLOOKUP( $I539,ReviewerDetailsTable[#Data],3,FALSE)),"")</f>
        <v/>
      </c>
      <c r="C539" s="17" t="str">
        <f>IF($I539&lt;&gt;"",IF(VLOOKUP( $I539,ReviewerDetailsTable[#Data],4,FALSE)=0,"",VLOOKUP( $I539,ReviewerDetailsTable[#Data],4,FALSE)),"")</f>
        <v/>
      </c>
      <c r="D539" s="17" t="str">
        <f>IF($I539&lt;&gt;"",IF(VLOOKUP( $I539,ReviewerDetailsTable[#Data],5,FALSE)=0,"",VLOOKUP( $I539,ReviewerDetailsTable[#Data],5,FALSE)),"")</f>
        <v/>
      </c>
      <c r="E539" s="17" t="str">
        <f>IF($J539&lt;&gt;"",IF(VLOOKUP( $J539,DocumentDetailsTable[#Data],2,FALSE)=0,"",VLOOKUP( $J539,DocumentDetailsTable[#Data],2,FALSE)),"")</f>
        <v/>
      </c>
      <c r="F539" s="39" t="str">
        <f>IF($J539&lt;&gt;"",IF(VLOOKUP( $J539,DocumentDetailsTable[#Data],3,FALSE)=0,"",VLOOKUP( $J539,DocumentDetailsTable[#Data],3,FALSE)),"")</f>
        <v/>
      </c>
      <c r="G539" s="24" t="str">
        <f>IF( COUNTA(H539,I539,J539,K539,L539,M539,N539,O539,P539,Q539,R539,S539,T539) &gt;0, COUNT(G$1:G538)+1, "")</f>
        <v/>
      </c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45"/>
    </row>
    <row r="540" spans="1:20" x14ac:dyDescent="0.25">
      <c r="A540" s="33" t="str">
        <f>IF($I540&lt;&gt;"",IF(VLOOKUP( $I540,ReviewerDetailsTable[#Data],2,FALSE)=0,"",VLOOKUP( $I540,ReviewerDetailsTable[#Data],2,FALSE)),"")</f>
        <v/>
      </c>
      <c r="B540" s="17" t="str">
        <f>IF($I540&lt;&gt;"",IF(VLOOKUP( $I540,ReviewerDetailsTable[#Data],3,FALSE)=0,"",VLOOKUP( $I540,ReviewerDetailsTable[#Data],3,FALSE)),"")</f>
        <v/>
      </c>
      <c r="C540" s="17" t="str">
        <f>IF($I540&lt;&gt;"",IF(VLOOKUP( $I540,ReviewerDetailsTable[#Data],4,FALSE)=0,"",VLOOKUP( $I540,ReviewerDetailsTable[#Data],4,FALSE)),"")</f>
        <v/>
      </c>
      <c r="D540" s="17" t="str">
        <f>IF($I540&lt;&gt;"",IF(VLOOKUP( $I540,ReviewerDetailsTable[#Data],5,FALSE)=0,"",VLOOKUP( $I540,ReviewerDetailsTable[#Data],5,FALSE)),"")</f>
        <v/>
      </c>
      <c r="E540" s="17" t="str">
        <f>IF($J540&lt;&gt;"",IF(VLOOKUP( $J540,DocumentDetailsTable[#Data],2,FALSE)=0,"",VLOOKUP( $J540,DocumentDetailsTable[#Data],2,FALSE)),"")</f>
        <v/>
      </c>
      <c r="F540" s="39" t="str">
        <f>IF($J540&lt;&gt;"",IF(VLOOKUP( $J540,DocumentDetailsTable[#Data],3,FALSE)=0,"",VLOOKUP( $J540,DocumentDetailsTable[#Data],3,FALSE)),"")</f>
        <v/>
      </c>
      <c r="G540" s="24" t="str">
        <f>IF( COUNTA(H540,I540,J540,K540,L540,M540,N540,O540,P540,Q540,R540,S540,T540) &gt;0, COUNT(G$1:G539)+1, "")</f>
        <v/>
      </c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45"/>
    </row>
    <row r="541" spans="1:20" x14ac:dyDescent="0.25">
      <c r="A541" s="33" t="str">
        <f>IF($I541&lt;&gt;"",IF(VLOOKUP( $I541,ReviewerDetailsTable[#Data],2,FALSE)=0,"",VLOOKUP( $I541,ReviewerDetailsTable[#Data],2,FALSE)),"")</f>
        <v/>
      </c>
      <c r="B541" s="17" t="str">
        <f>IF($I541&lt;&gt;"",IF(VLOOKUP( $I541,ReviewerDetailsTable[#Data],3,FALSE)=0,"",VLOOKUP( $I541,ReviewerDetailsTable[#Data],3,FALSE)),"")</f>
        <v/>
      </c>
      <c r="C541" s="17" t="str">
        <f>IF($I541&lt;&gt;"",IF(VLOOKUP( $I541,ReviewerDetailsTable[#Data],4,FALSE)=0,"",VLOOKUP( $I541,ReviewerDetailsTable[#Data],4,FALSE)),"")</f>
        <v/>
      </c>
      <c r="D541" s="17" t="str">
        <f>IF($I541&lt;&gt;"",IF(VLOOKUP( $I541,ReviewerDetailsTable[#Data],5,FALSE)=0,"",VLOOKUP( $I541,ReviewerDetailsTable[#Data],5,FALSE)),"")</f>
        <v/>
      </c>
      <c r="E541" s="17" t="str">
        <f>IF($J541&lt;&gt;"",IF(VLOOKUP( $J541,DocumentDetailsTable[#Data],2,FALSE)=0,"",VLOOKUP( $J541,DocumentDetailsTable[#Data],2,FALSE)),"")</f>
        <v/>
      </c>
      <c r="F541" s="39" t="str">
        <f>IF($J541&lt;&gt;"",IF(VLOOKUP( $J541,DocumentDetailsTable[#Data],3,FALSE)=0,"",VLOOKUP( $J541,DocumentDetailsTable[#Data],3,FALSE)),"")</f>
        <v/>
      </c>
      <c r="G541" s="24" t="str">
        <f>IF( COUNTA(H541,I541,J541,K541,L541,M541,N541,O541,P541,Q541,R541,S541,T541) &gt;0, COUNT(G$1:G540)+1, "")</f>
        <v/>
      </c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45"/>
    </row>
    <row r="542" spans="1:20" x14ac:dyDescent="0.25">
      <c r="A542" s="33" t="str">
        <f>IF($I542&lt;&gt;"",IF(VLOOKUP( $I542,ReviewerDetailsTable[#Data],2,FALSE)=0,"",VLOOKUP( $I542,ReviewerDetailsTable[#Data],2,FALSE)),"")</f>
        <v/>
      </c>
      <c r="B542" s="17" t="str">
        <f>IF($I542&lt;&gt;"",IF(VLOOKUP( $I542,ReviewerDetailsTable[#Data],3,FALSE)=0,"",VLOOKUP( $I542,ReviewerDetailsTable[#Data],3,FALSE)),"")</f>
        <v/>
      </c>
      <c r="C542" s="17" t="str">
        <f>IF($I542&lt;&gt;"",IF(VLOOKUP( $I542,ReviewerDetailsTable[#Data],4,FALSE)=0,"",VLOOKUP( $I542,ReviewerDetailsTable[#Data],4,FALSE)),"")</f>
        <v/>
      </c>
      <c r="D542" s="17" t="str">
        <f>IF($I542&lt;&gt;"",IF(VLOOKUP( $I542,ReviewerDetailsTable[#Data],5,FALSE)=0,"",VLOOKUP( $I542,ReviewerDetailsTable[#Data],5,FALSE)),"")</f>
        <v/>
      </c>
      <c r="E542" s="17" t="str">
        <f>IF($J542&lt;&gt;"",IF(VLOOKUP( $J542,DocumentDetailsTable[#Data],2,FALSE)=0,"",VLOOKUP( $J542,DocumentDetailsTable[#Data],2,FALSE)),"")</f>
        <v/>
      </c>
      <c r="F542" s="39" t="str">
        <f>IF($J542&lt;&gt;"",IF(VLOOKUP( $J542,DocumentDetailsTable[#Data],3,FALSE)=0,"",VLOOKUP( $J542,DocumentDetailsTable[#Data],3,FALSE)),"")</f>
        <v/>
      </c>
      <c r="G542" s="24" t="str">
        <f>IF( COUNTA(H542,I542,J542,K542,L542,M542,N542,O542,P542,Q542,R542,S542,T542) &gt;0, COUNT(G$1:G541)+1, "")</f>
        <v/>
      </c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45"/>
    </row>
    <row r="543" spans="1:20" x14ac:dyDescent="0.25">
      <c r="A543" s="33" t="str">
        <f>IF($I543&lt;&gt;"",IF(VLOOKUP( $I543,ReviewerDetailsTable[#Data],2,FALSE)=0,"",VLOOKUP( $I543,ReviewerDetailsTable[#Data],2,FALSE)),"")</f>
        <v/>
      </c>
      <c r="B543" s="17" t="str">
        <f>IF($I543&lt;&gt;"",IF(VLOOKUP( $I543,ReviewerDetailsTable[#Data],3,FALSE)=0,"",VLOOKUP( $I543,ReviewerDetailsTable[#Data],3,FALSE)),"")</f>
        <v/>
      </c>
      <c r="C543" s="17" t="str">
        <f>IF($I543&lt;&gt;"",IF(VLOOKUP( $I543,ReviewerDetailsTable[#Data],4,FALSE)=0,"",VLOOKUP( $I543,ReviewerDetailsTable[#Data],4,FALSE)),"")</f>
        <v/>
      </c>
      <c r="D543" s="17" t="str">
        <f>IF($I543&lt;&gt;"",IF(VLOOKUP( $I543,ReviewerDetailsTable[#Data],5,FALSE)=0,"",VLOOKUP( $I543,ReviewerDetailsTable[#Data],5,FALSE)),"")</f>
        <v/>
      </c>
      <c r="E543" s="17" t="str">
        <f>IF($J543&lt;&gt;"",IF(VLOOKUP( $J543,DocumentDetailsTable[#Data],2,FALSE)=0,"",VLOOKUP( $J543,DocumentDetailsTable[#Data],2,FALSE)),"")</f>
        <v/>
      </c>
      <c r="F543" s="39" t="str">
        <f>IF($J543&lt;&gt;"",IF(VLOOKUP( $J543,DocumentDetailsTable[#Data],3,FALSE)=0,"",VLOOKUP( $J543,DocumentDetailsTable[#Data],3,FALSE)),"")</f>
        <v/>
      </c>
      <c r="G543" s="24" t="str">
        <f>IF( COUNTA(H543,I543,J543,K543,L543,M543,N543,O543,P543,Q543,R543,S543,T543) &gt;0, COUNT(G$1:G542)+1, "")</f>
        <v/>
      </c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45"/>
    </row>
    <row r="544" spans="1:20" x14ac:dyDescent="0.25">
      <c r="A544" s="33" t="str">
        <f>IF($I544&lt;&gt;"",IF(VLOOKUP( $I544,ReviewerDetailsTable[#Data],2,FALSE)=0,"",VLOOKUP( $I544,ReviewerDetailsTable[#Data],2,FALSE)),"")</f>
        <v/>
      </c>
      <c r="B544" s="17" t="str">
        <f>IF($I544&lt;&gt;"",IF(VLOOKUP( $I544,ReviewerDetailsTable[#Data],3,FALSE)=0,"",VLOOKUP( $I544,ReviewerDetailsTable[#Data],3,FALSE)),"")</f>
        <v/>
      </c>
      <c r="C544" s="17" t="str">
        <f>IF($I544&lt;&gt;"",IF(VLOOKUP( $I544,ReviewerDetailsTable[#Data],4,FALSE)=0,"",VLOOKUP( $I544,ReviewerDetailsTable[#Data],4,FALSE)),"")</f>
        <v/>
      </c>
      <c r="D544" s="17" t="str">
        <f>IF($I544&lt;&gt;"",IF(VLOOKUP( $I544,ReviewerDetailsTable[#Data],5,FALSE)=0,"",VLOOKUP( $I544,ReviewerDetailsTable[#Data],5,FALSE)),"")</f>
        <v/>
      </c>
      <c r="E544" s="17" t="str">
        <f>IF($J544&lt;&gt;"",IF(VLOOKUP( $J544,DocumentDetailsTable[#Data],2,FALSE)=0,"",VLOOKUP( $J544,DocumentDetailsTable[#Data],2,FALSE)),"")</f>
        <v/>
      </c>
      <c r="F544" s="39" t="str">
        <f>IF($J544&lt;&gt;"",IF(VLOOKUP( $J544,DocumentDetailsTable[#Data],3,FALSE)=0,"",VLOOKUP( $J544,DocumentDetailsTable[#Data],3,FALSE)),"")</f>
        <v/>
      </c>
      <c r="G544" s="24" t="str">
        <f>IF( COUNTA(H544,I544,J544,K544,L544,M544,N544,O544,P544,Q544,R544,S544,T544) &gt;0, COUNT(G$1:G543)+1, "")</f>
        <v/>
      </c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45"/>
    </row>
    <row r="545" spans="1:20" x14ac:dyDescent="0.25">
      <c r="A545" s="33" t="str">
        <f>IF($I545&lt;&gt;"",IF(VLOOKUP( $I545,ReviewerDetailsTable[#Data],2,FALSE)=0,"",VLOOKUP( $I545,ReviewerDetailsTable[#Data],2,FALSE)),"")</f>
        <v/>
      </c>
      <c r="B545" s="17" t="str">
        <f>IF($I545&lt;&gt;"",IF(VLOOKUP( $I545,ReviewerDetailsTable[#Data],3,FALSE)=0,"",VLOOKUP( $I545,ReviewerDetailsTable[#Data],3,FALSE)),"")</f>
        <v/>
      </c>
      <c r="C545" s="17" t="str">
        <f>IF($I545&lt;&gt;"",IF(VLOOKUP( $I545,ReviewerDetailsTable[#Data],4,FALSE)=0,"",VLOOKUP( $I545,ReviewerDetailsTable[#Data],4,FALSE)),"")</f>
        <v/>
      </c>
      <c r="D545" s="17" t="str">
        <f>IF($I545&lt;&gt;"",IF(VLOOKUP( $I545,ReviewerDetailsTable[#Data],5,FALSE)=0,"",VLOOKUP( $I545,ReviewerDetailsTable[#Data],5,FALSE)),"")</f>
        <v/>
      </c>
      <c r="E545" s="17" t="str">
        <f>IF($J545&lt;&gt;"",IF(VLOOKUP( $J545,DocumentDetailsTable[#Data],2,FALSE)=0,"",VLOOKUP( $J545,DocumentDetailsTable[#Data],2,FALSE)),"")</f>
        <v/>
      </c>
      <c r="F545" s="39" t="str">
        <f>IF($J545&lt;&gt;"",IF(VLOOKUP( $J545,DocumentDetailsTable[#Data],3,FALSE)=0,"",VLOOKUP( $J545,DocumentDetailsTable[#Data],3,FALSE)),"")</f>
        <v/>
      </c>
      <c r="G545" s="24" t="str">
        <f>IF( COUNTA(H545,I545,J545,K545,L545,M545,N545,O545,P545,Q545,R545,S545,T545) &gt;0, COUNT(G$1:G544)+1, "")</f>
        <v/>
      </c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45"/>
    </row>
    <row r="546" spans="1:20" x14ac:dyDescent="0.25">
      <c r="A546" s="33" t="str">
        <f>IF($I546&lt;&gt;"",IF(VLOOKUP( $I546,ReviewerDetailsTable[#Data],2,FALSE)=0,"",VLOOKUP( $I546,ReviewerDetailsTable[#Data],2,FALSE)),"")</f>
        <v/>
      </c>
      <c r="B546" s="17" t="str">
        <f>IF($I546&lt;&gt;"",IF(VLOOKUP( $I546,ReviewerDetailsTable[#Data],3,FALSE)=0,"",VLOOKUP( $I546,ReviewerDetailsTable[#Data],3,FALSE)),"")</f>
        <v/>
      </c>
      <c r="C546" s="17" t="str">
        <f>IF($I546&lt;&gt;"",IF(VLOOKUP( $I546,ReviewerDetailsTable[#Data],4,FALSE)=0,"",VLOOKUP( $I546,ReviewerDetailsTable[#Data],4,FALSE)),"")</f>
        <v/>
      </c>
      <c r="D546" s="17" t="str">
        <f>IF($I546&lt;&gt;"",IF(VLOOKUP( $I546,ReviewerDetailsTable[#Data],5,FALSE)=0,"",VLOOKUP( $I546,ReviewerDetailsTable[#Data],5,FALSE)),"")</f>
        <v/>
      </c>
      <c r="E546" s="17" t="str">
        <f>IF($J546&lt;&gt;"",IF(VLOOKUP( $J546,DocumentDetailsTable[#Data],2,FALSE)=0,"",VLOOKUP( $J546,DocumentDetailsTable[#Data],2,FALSE)),"")</f>
        <v/>
      </c>
      <c r="F546" s="39" t="str">
        <f>IF($J546&lt;&gt;"",IF(VLOOKUP( $J546,DocumentDetailsTable[#Data],3,FALSE)=0,"",VLOOKUP( $J546,DocumentDetailsTable[#Data],3,FALSE)),"")</f>
        <v/>
      </c>
      <c r="G546" s="24" t="str">
        <f>IF( COUNTA(H546,I546,J546,K546,L546,M546,N546,O546,P546,Q546,R546,S546,T546) &gt;0, COUNT(G$1:G545)+1, "")</f>
        <v/>
      </c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45"/>
    </row>
    <row r="547" spans="1:20" x14ac:dyDescent="0.25">
      <c r="A547" s="33" t="str">
        <f>IF($I547&lt;&gt;"",IF(VLOOKUP( $I547,ReviewerDetailsTable[#Data],2,FALSE)=0,"",VLOOKUP( $I547,ReviewerDetailsTable[#Data],2,FALSE)),"")</f>
        <v/>
      </c>
      <c r="B547" s="17" t="str">
        <f>IF($I547&lt;&gt;"",IF(VLOOKUP( $I547,ReviewerDetailsTable[#Data],3,FALSE)=0,"",VLOOKUP( $I547,ReviewerDetailsTable[#Data],3,FALSE)),"")</f>
        <v/>
      </c>
      <c r="C547" s="17" t="str">
        <f>IF($I547&lt;&gt;"",IF(VLOOKUP( $I547,ReviewerDetailsTable[#Data],4,FALSE)=0,"",VLOOKUP( $I547,ReviewerDetailsTable[#Data],4,FALSE)),"")</f>
        <v/>
      </c>
      <c r="D547" s="17" t="str">
        <f>IF($I547&lt;&gt;"",IF(VLOOKUP( $I547,ReviewerDetailsTable[#Data],5,FALSE)=0,"",VLOOKUP( $I547,ReviewerDetailsTable[#Data],5,FALSE)),"")</f>
        <v/>
      </c>
      <c r="E547" s="17" t="str">
        <f>IF($J547&lt;&gt;"",IF(VLOOKUP( $J547,DocumentDetailsTable[#Data],2,FALSE)=0,"",VLOOKUP( $J547,DocumentDetailsTable[#Data],2,FALSE)),"")</f>
        <v/>
      </c>
      <c r="F547" s="39" t="str">
        <f>IF($J547&lt;&gt;"",IF(VLOOKUP( $J547,DocumentDetailsTable[#Data],3,FALSE)=0,"",VLOOKUP( $J547,DocumentDetailsTable[#Data],3,FALSE)),"")</f>
        <v/>
      </c>
      <c r="G547" s="24" t="str">
        <f>IF( COUNTA(H547,I547,J547,K547,L547,M547,N547,O547,P547,Q547,R547,S547,T547) &gt;0, COUNT(G$1:G546)+1, "")</f>
        <v/>
      </c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45"/>
    </row>
    <row r="548" spans="1:20" x14ac:dyDescent="0.25">
      <c r="A548" s="33" t="str">
        <f>IF($I548&lt;&gt;"",IF(VLOOKUP( $I548,ReviewerDetailsTable[#Data],2,FALSE)=0,"",VLOOKUP( $I548,ReviewerDetailsTable[#Data],2,FALSE)),"")</f>
        <v/>
      </c>
      <c r="B548" s="17" t="str">
        <f>IF($I548&lt;&gt;"",IF(VLOOKUP( $I548,ReviewerDetailsTable[#Data],3,FALSE)=0,"",VLOOKUP( $I548,ReviewerDetailsTable[#Data],3,FALSE)),"")</f>
        <v/>
      </c>
      <c r="C548" s="17" t="str">
        <f>IF($I548&lt;&gt;"",IF(VLOOKUP( $I548,ReviewerDetailsTable[#Data],4,FALSE)=0,"",VLOOKUP( $I548,ReviewerDetailsTable[#Data],4,FALSE)),"")</f>
        <v/>
      </c>
      <c r="D548" s="17" t="str">
        <f>IF($I548&lt;&gt;"",IF(VLOOKUP( $I548,ReviewerDetailsTable[#Data],5,FALSE)=0,"",VLOOKUP( $I548,ReviewerDetailsTable[#Data],5,FALSE)),"")</f>
        <v/>
      </c>
      <c r="E548" s="17" t="str">
        <f>IF($J548&lt;&gt;"",IF(VLOOKUP( $J548,DocumentDetailsTable[#Data],2,FALSE)=0,"",VLOOKUP( $J548,DocumentDetailsTable[#Data],2,FALSE)),"")</f>
        <v/>
      </c>
      <c r="F548" s="39" t="str">
        <f>IF($J548&lt;&gt;"",IF(VLOOKUP( $J548,DocumentDetailsTable[#Data],3,FALSE)=0,"",VLOOKUP( $J548,DocumentDetailsTable[#Data],3,FALSE)),"")</f>
        <v/>
      </c>
      <c r="G548" s="24" t="str">
        <f>IF( COUNTA(H548,I548,J548,K548,L548,M548,N548,O548,P548,Q548,R548,S548,T548) &gt;0, COUNT(G$1:G547)+1, "")</f>
        <v/>
      </c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45"/>
    </row>
    <row r="549" spans="1:20" x14ac:dyDescent="0.25">
      <c r="A549" s="33" t="str">
        <f>IF($I549&lt;&gt;"",IF(VLOOKUP( $I549,ReviewerDetailsTable[#Data],2,FALSE)=0,"",VLOOKUP( $I549,ReviewerDetailsTable[#Data],2,FALSE)),"")</f>
        <v/>
      </c>
      <c r="B549" s="17" t="str">
        <f>IF($I549&lt;&gt;"",IF(VLOOKUP( $I549,ReviewerDetailsTable[#Data],3,FALSE)=0,"",VLOOKUP( $I549,ReviewerDetailsTable[#Data],3,FALSE)),"")</f>
        <v/>
      </c>
      <c r="C549" s="17" t="str">
        <f>IF($I549&lt;&gt;"",IF(VLOOKUP( $I549,ReviewerDetailsTable[#Data],4,FALSE)=0,"",VLOOKUP( $I549,ReviewerDetailsTable[#Data],4,FALSE)),"")</f>
        <v/>
      </c>
      <c r="D549" s="17" t="str">
        <f>IF($I549&lt;&gt;"",IF(VLOOKUP( $I549,ReviewerDetailsTable[#Data],5,FALSE)=0,"",VLOOKUP( $I549,ReviewerDetailsTable[#Data],5,FALSE)),"")</f>
        <v/>
      </c>
      <c r="E549" s="17" t="str">
        <f>IF($J549&lt;&gt;"",IF(VLOOKUP( $J549,DocumentDetailsTable[#Data],2,FALSE)=0,"",VLOOKUP( $J549,DocumentDetailsTable[#Data],2,FALSE)),"")</f>
        <v/>
      </c>
      <c r="F549" s="39" t="str">
        <f>IF($J549&lt;&gt;"",IF(VLOOKUP( $J549,DocumentDetailsTable[#Data],3,FALSE)=0,"",VLOOKUP( $J549,DocumentDetailsTable[#Data],3,FALSE)),"")</f>
        <v/>
      </c>
      <c r="G549" s="24" t="str">
        <f>IF( COUNTA(H549,I549,J549,K549,L549,M549,N549,O549,P549,Q549,R549,S549,T549) &gt;0, COUNT(G$1:G548)+1, "")</f>
        <v/>
      </c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45"/>
    </row>
    <row r="550" spans="1:20" x14ac:dyDescent="0.25">
      <c r="A550" s="33" t="str">
        <f>IF($I550&lt;&gt;"",IF(VLOOKUP( $I550,ReviewerDetailsTable[#Data],2,FALSE)=0,"",VLOOKUP( $I550,ReviewerDetailsTable[#Data],2,FALSE)),"")</f>
        <v/>
      </c>
      <c r="B550" s="17" t="str">
        <f>IF($I550&lt;&gt;"",IF(VLOOKUP( $I550,ReviewerDetailsTable[#Data],3,FALSE)=0,"",VLOOKUP( $I550,ReviewerDetailsTable[#Data],3,FALSE)),"")</f>
        <v/>
      </c>
      <c r="C550" s="17" t="str">
        <f>IF($I550&lt;&gt;"",IF(VLOOKUP( $I550,ReviewerDetailsTable[#Data],4,FALSE)=0,"",VLOOKUP( $I550,ReviewerDetailsTable[#Data],4,FALSE)),"")</f>
        <v/>
      </c>
      <c r="D550" s="17" t="str">
        <f>IF($I550&lt;&gt;"",IF(VLOOKUP( $I550,ReviewerDetailsTable[#Data],5,FALSE)=0,"",VLOOKUP( $I550,ReviewerDetailsTable[#Data],5,FALSE)),"")</f>
        <v/>
      </c>
      <c r="E550" s="17" t="str">
        <f>IF($J550&lt;&gt;"",IF(VLOOKUP( $J550,DocumentDetailsTable[#Data],2,FALSE)=0,"",VLOOKUP( $J550,DocumentDetailsTable[#Data],2,FALSE)),"")</f>
        <v/>
      </c>
      <c r="F550" s="39" t="str">
        <f>IF($J550&lt;&gt;"",IF(VLOOKUP( $J550,DocumentDetailsTable[#Data],3,FALSE)=0,"",VLOOKUP( $J550,DocumentDetailsTable[#Data],3,FALSE)),"")</f>
        <v/>
      </c>
      <c r="G550" s="24" t="str">
        <f>IF( COUNTA(H550,I550,J550,K550,L550,M550,N550,O550,P550,Q550,R550,S550,T550) &gt;0, COUNT(G$1:G549)+1, "")</f>
        <v/>
      </c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45"/>
    </row>
    <row r="551" spans="1:20" x14ac:dyDescent="0.25">
      <c r="A551" s="33" t="str">
        <f>IF($I551&lt;&gt;"",IF(VLOOKUP( $I551,ReviewerDetailsTable[#Data],2,FALSE)=0,"",VLOOKUP( $I551,ReviewerDetailsTable[#Data],2,FALSE)),"")</f>
        <v/>
      </c>
      <c r="B551" s="17" t="str">
        <f>IF($I551&lt;&gt;"",IF(VLOOKUP( $I551,ReviewerDetailsTable[#Data],3,FALSE)=0,"",VLOOKUP( $I551,ReviewerDetailsTable[#Data],3,FALSE)),"")</f>
        <v/>
      </c>
      <c r="C551" s="17" t="str">
        <f>IF($I551&lt;&gt;"",IF(VLOOKUP( $I551,ReviewerDetailsTable[#Data],4,FALSE)=0,"",VLOOKUP( $I551,ReviewerDetailsTable[#Data],4,FALSE)),"")</f>
        <v/>
      </c>
      <c r="D551" s="17" t="str">
        <f>IF($I551&lt;&gt;"",IF(VLOOKUP( $I551,ReviewerDetailsTable[#Data],5,FALSE)=0,"",VLOOKUP( $I551,ReviewerDetailsTable[#Data],5,FALSE)),"")</f>
        <v/>
      </c>
      <c r="E551" s="17" t="str">
        <f>IF($J551&lt;&gt;"",IF(VLOOKUP( $J551,DocumentDetailsTable[#Data],2,FALSE)=0,"",VLOOKUP( $J551,DocumentDetailsTable[#Data],2,FALSE)),"")</f>
        <v/>
      </c>
      <c r="F551" s="39" t="str">
        <f>IF($J551&lt;&gt;"",IF(VLOOKUP( $J551,DocumentDetailsTable[#Data],3,FALSE)=0,"",VLOOKUP( $J551,DocumentDetailsTable[#Data],3,FALSE)),"")</f>
        <v/>
      </c>
      <c r="G551" s="24" t="str">
        <f>IF( COUNTA(H551,I551,J551,K551,L551,M551,N551,O551,P551,Q551,R551,S551,T551) &gt;0, COUNT(G$1:G550)+1, "")</f>
        <v/>
      </c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45"/>
    </row>
    <row r="552" spans="1:20" x14ac:dyDescent="0.25">
      <c r="A552" s="33" t="str">
        <f>IF($I552&lt;&gt;"",IF(VLOOKUP( $I552,ReviewerDetailsTable[#Data],2,FALSE)=0,"",VLOOKUP( $I552,ReviewerDetailsTable[#Data],2,FALSE)),"")</f>
        <v/>
      </c>
      <c r="B552" s="17" t="str">
        <f>IF($I552&lt;&gt;"",IF(VLOOKUP( $I552,ReviewerDetailsTable[#Data],3,FALSE)=0,"",VLOOKUP( $I552,ReviewerDetailsTable[#Data],3,FALSE)),"")</f>
        <v/>
      </c>
      <c r="C552" s="17" t="str">
        <f>IF($I552&lt;&gt;"",IF(VLOOKUP( $I552,ReviewerDetailsTable[#Data],4,FALSE)=0,"",VLOOKUP( $I552,ReviewerDetailsTable[#Data],4,FALSE)),"")</f>
        <v/>
      </c>
      <c r="D552" s="17" t="str">
        <f>IF($I552&lt;&gt;"",IF(VLOOKUP( $I552,ReviewerDetailsTable[#Data],5,FALSE)=0,"",VLOOKUP( $I552,ReviewerDetailsTable[#Data],5,FALSE)),"")</f>
        <v/>
      </c>
      <c r="E552" s="17" t="str">
        <f>IF($J552&lt;&gt;"",IF(VLOOKUP( $J552,DocumentDetailsTable[#Data],2,FALSE)=0,"",VLOOKUP( $J552,DocumentDetailsTable[#Data],2,FALSE)),"")</f>
        <v/>
      </c>
      <c r="F552" s="39" t="str">
        <f>IF($J552&lt;&gt;"",IF(VLOOKUP( $J552,DocumentDetailsTable[#Data],3,FALSE)=0,"",VLOOKUP( $J552,DocumentDetailsTable[#Data],3,FALSE)),"")</f>
        <v/>
      </c>
      <c r="G552" s="24" t="str">
        <f>IF( COUNTA(H552,I552,J552,K552,L552,M552,N552,O552,P552,Q552,R552,S552,T552) &gt;0, COUNT(G$1:G551)+1, "")</f>
        <v/>
      </c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45"/>
    </row>
    <row r="553" spans="1:20" x14ac:dyDescent="0.25">
      <c r="A553" s="33" t="str">
        <f>IF($I553&lt;&gt;"",IF(VLOOKUP( $I553,ReviewerDetailsTable[#Data],2,FALSE)=0,"",VLOOKUP( $I553,ReviewerDetailsTable[#Data],2,FALSE)),"")</f>
        <v/>
      </c>
      <c r="B553" s="17" t="str">
        <f>IF($I553&lt;&gt;"",IF(VLOOKUP( $I553,ReviewerDetailsTable[#Data],3,FALSE)=0,"",VLOOKUP( $I553,ReviewerDetailsTable[#Data],3,FALSE)),"")</f>
        <v/>
      </c>
      <c r="C553" s="17" t="str">
        <f>IF($I553&lt;&gt;"",IF(VLOOKUP( $I553,ReviewerDetailsTable[#Data],4,FALSE)=0,"",VLOOKUP( $I553,ReviewerDetailsTable[#Data],4,FALSE)),"")</f>
        <v/>
      </c>
      <c r="D553" s="17" t="str">
        <f>IF($I553&lt;&gt;"",IF(VLOOKUP( $I553,ReviewerDetailsTable[#Data],5,FALSE)=0,"",VLOOKUP( $I553,ReviewerDetailsTable[#Data],5,FALSE)),"")</f>
        <v/>
      </c>
      <c r="E553" s="17" t="str">
        <f>IF($J553&lt;&gt;"",IF(VLOOKUP( $J553,DocumentDetailsTable[#Data],2,FALSE)=0,"",VLOOKUP( $J553,DocumentDetailsTable[#Data],2,FALSE)),"")</f>
        <v/>
      </c>
      <c r="F553" s="39" t="str">
        <f>IF($J553&lt;&gt;"",IF(VLOOKUP( $J553,DocumentDetailsTable[#Data],3,FALSE)=0,"",VLOOKUP( $J553,DocumentDetailsTable[#Data],3,FALSE)),"")</f>
        <v/>
      </c>
      <c r="G553" s="24" t="str">
        <f>IF( COUNTA(H553,I553,J553,K553,L553,M553,N553,O553,P553,Q553,R553,S553,T553) &gt;0, COUNT(G$1:G552)+1, "")</f>
        <v/>
      </c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45"/>
    </row>
    <row r="554" spans="1:20" x14ac:dyDescent="0.25">
      <c r="A554" s="33" t="str">
        <f>IF($I554&lt;&gt;"",IF(VLOOKUP( $I554,ReviewerDetailsTable[#Data],2,FALSE)=0,"",VLOOKUP( $I554,ReviewerDetailsTable[#Data],2,FALSE)),"")</f>
        <v/>
      </c>
      <c r="B554" s="17" t="str">
        <f>IF($I554&lt;&gt;"",IF(VLOOKUP( $I554,ReviewerDetailsTable[#Data],3,FALSE)=0,"",VLOOKUP( $I554,ReviewerDetailsTable[#Data],3,FALSE)),"")</f>
        <v/>
      </c>
      <c r="C554" s="17" t="str">
        <f>IF($I554&lt;&gt;"",IF(VLOOKUP( $I554,ReviewerDetailsTable[#Data],4,FALSE)=0,"",VLOOKUP( $I554,ReviewerDetailsTable[#Data],4,FALSE)),"")</f>
        <v/>
      </c>
      <c r="D554" s="17" t="str">
        <f>IF($I554&lt;&gt;"",IF(VLOOKUP( $I554,ReviewerDetailsTable[#Data],5,FALSE)=0,"",VLOOKUP( $I554,ReviewerDetailsTable[#Data],5,FALSE)),"")</f>
        <v/>
      </c>
      <c r="E554" s="17" t="str">
        <f>IF($J554&lt;&gt;"",IF(VLOOKUP( $J554,DocumentDetailsTable[#Data],2,FALSE)=0,"",VLOOKUP( $J554,DocumentDetailsTable[#Data],2,FALSE)),"")</f>
        <v/>
      </c>
      <c r="F554" s="39" t="str">
        <f>IF($J554&lt;&gt;"",IF(VLOOKUP( $J554,DocumentDetailsTable[#Data],3,FALSE)=0,"",VLOOKUP( $J554,DocumentDetailsTable[#Data],3,FALSE)),"")</f>
        <v/>
      </c>
      <c r="G554" s="24" t="str">
        <f>IF( COUNTA(H554,I554,J554,K554,L554,M554,N554,O554,P554,Q554,R554,S554,T554) &gt;0, COUNT(G$1:G553)+1, "")</f>
        <v/>
      </c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45"/>
    </row>
    <row r="555" spans="1:20" x14ac:dyDescent="0.25">
      <c r="A555" s="33" t="str">
        <f>IF($I555&lt;&gt;"",IF(VLOOKUP( $I555,ReviewerDetailsTable[#Data],2,FALSE)=0,"",VLOOKUP( $I555,ReviewerDetailsTable[#Data],2,FALSE)),"")</f>
        <v/>
      </c>
      <c r="B555" s="17" t="str">
        <f>IF($I555&lt;&gt;"",IF(VLOOKUP( $I555,ReviewerDetailsTable[#Data],3,FALSE)=0,"",VLOOKUP( $I555,ReviewerDetailsTable[#Data],3,FALSE)),"")</f>
        <v/>
      </c>
      <c r="C555" s="17" t="str">
        <f>IF($I555&lt;&gt;"",IF(VLOOKUP( $I555,ReviewerDetailsTable[#Data],4,FALSE)=0,"",VLOOKUP( $I555,ReviewerDetailsTable[#Data],4,FALSE)),"")</f>
        <v/>
      </c>
      <c r="D555" s="17" t="str">
        <f>IF($I555&lt;&gt;"",IF(VLOOKUP( $I555,ReviewerDetailsTable[#Data],5,FALSE)=0,"",VLOOKUP( $I555,ReviewerDetailsTable[#Data],5,FALSE)),"")</f>
        <v/>
      </c>
      <c r="E555" s="17" t="str">
        <f>IF($J555&lt;&gt;"",IF(VLOOKUP( $J555,DocumentDetailsTable[#Data],2,FALSE)=0,"",VLOOKUP( $J555,DocumentDetailsTable[#Data],2,FALSE)),"")</f>
        <v/>
      </c>
      <c r="F555" s="39" t="str">
        <f>IF($J555&lt;&gt;"",IF(VLOOKUP( $J555,DocumentDetailsTable[#Data],3,FALSE)=0,"",VLOOKUP( $J555,DocumentDetailsTable[#Data],3,FALSE)),"")</f>
        <v/>
      </c>
      <c r="G555" s="24" t="str">
        <f>IF( COUNTA(H555,I555,J555,K555,L555,M555,N555,O555,P555,Q555,R555,S555,T555) &gt;0, COUNT(G$1:G554)+1, "")</f>
        <v/>
      </c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45"/>
    </row>
    <row r="556" spans="1:20" x14ac:dyDescent="0.25">
      <c r="A556" s="33" t="str">
        <f>IF($I556&lt;&gt;"",IF(VLOOKUP( $I556,ReviewerDetailsTable[#Data],2,FALSE)=0,"",VLOOKUP( $I556,ReviewerDetailsTable[#Data],2,FALSE)),"")</f>
        <v/>
      </c>
      <c r="B556" s="17" t="str">
        <f>IF($I556&lt;&gt;"",IF(VLOOKUP( $I556,ReviewerDetailsTable[#Data],3,FALSE)=0,"",VLOOKUP( $I556,ReviewerDetailsTable[#Data],3,FALSE)),"")</f>
        <v/>
      </c>
      <c r="C556" s="17" t="str">
        <f>IF($I556&lt;&gt;"",IF(VLOOKUP( $I556,ReviewerDetailsTable[#Data],4,FALSE)=0,"",VLOOKUP( $I556,ReviewerDetailsTable[#Data],4,FALSE)),"")</f>
        <v/>
      </c>
      <c r="D556" s="17" t="str">
        <f>IF($I556&lt;&gt;"",IF(VLOOKUP( $I556,ReviewerDetailsTable[#Data],5,FALSE)=0,"",VLOOKUP( $I556,ReviewerDetailsTable[#Data],5,FALSE)),"")</f>
        <v/>
      </c>
      <c r="E556" s="17" t="str">
        <f>IF($J556&lt;&gt;"",IF(VLOOKUP( $J556,DocumentDetailsTable[#Data],2,FALSE)=0,"",VLOOKUP( $J556,DocumentDetailsTable[#Data],2,FALSE)),"")</f>
        <v/>
      </c>
      <c r="F556" s="39" t="str">
        <f>IF($J556&lt;&gt;"",IF(VLOOKUP( $J556,DocumentDetailsTable[#Data],3,FALSE)=0,"",VLOOKUP( $J556,DocumentDetailsTable[#Data],3,FALSE)),"")</f>
        <v/>
      </c>
      <c r="G556" s="24" t="str">
        <f>IF( COUNTA(H556,I556,J556,K556,L556,M556,N556,O556,P556,Q556,R556,S556,T556) &gt;0, COUNT(G$1:G555)+1, "")</f>
        <v/>
      </c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45"/>
    </row>
    <row r="557" spans="1:20" x14ac:dyDescent="0.25">
      <c r="A557" s="33" t="str">
        <f>IF($I557&lt;&gt;"",IF(VLOOKUP( $I557,ReviewerDetailsTable[#Data],2,FALSE)=0,"",VLOOKUP( $I557,ReviewerDetailsTable[#Data],2,FALSE)),"")</f>
        <v/>
      </c>
      <c r="B557" s="17" t="str">
        <f>IF($I557&lt;&gt;"",IF(VLOOKUP( $I557,ReviewerDetailsTable[#Data],3,FALSE)=0,"",VLOOKUP( $I557,ReviewerDetailsTable[#Data],3,FALSE)),"")</f>
        <v/>
      </c>
      <c r="C557" s="17" t="str">
        <f>IF($I557&lt;&gt;"",IF(VLOOKUP( $I557,ReviewerDetailsTable[#Data],4,FALSE)=0,"",VLOOKUP( $I557,ReviewerDetailsTable[#Data],4,FALSE)),"")</f>
        <v/>
      </c>
      <c r="D557" s="17" t="str">
        <f>IF($I557&lt;&gt;"",IF(VLOOKUP( $I557,ReviewerDetailsTable[#Data],5,FALSE)=0,"",VLOOKUP( $I557,ReviewerDetailsTable[#Data],5,FALSE)),"")</f>
        <v/>
      </c>
      <c r="E557" s="17" t="str">
        <f>IF($J557&lt;&gt;"",IF(VLOOKUP( $J557,DocumentDetailsTable[#Data],2,FALSE)=0,"",VLOOKUP( $J557,DocumentDetailsTable[#Data],2,FALSE)),"")</f>
        <v/>
      </c>
      <c r="F557" s="39" t="str">
        <f>IF($J557&lt;&gt;"",IF(VLOOKUP( $J557,DocumentDetailsTable[#Data],3,FALSE)=0,"",VLOOKUP( $J557,DocumentDetailsTable[#Data],3,FALSE)),"")</f>
        <v/>
      </c>
      <c r="G557" s="24" t="str">
        <f>IF( COUNTA(H557,I557,J557,K557,L557,M557,N557,O557,P557,Q557,R557,S557,T557) &gt;0, COUNT(G$1:G556)+1, "")</f>
        <v/>
      </c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45"/>
    </row>
    <row r="558" spans="1:20" x14ac:dyDescent="0.25">
      <c r="A558" s="33" t="str">
        <f>IF($I558&lt;&gt;"",IF(VLOOKUP( $I558,ReviewerDetailsTable[#Data],2,FALSE)=0,"",VLOOKUP( $I558,ReviewerDetailsTable[#Data],2,FALSE)),"")</f>
        <v/>
      </c>
      <c r="B558" s="17" t="str">
        <f>IF($I558&lt;&gt;"",IF(VLOOKUP( $I558,ReviewerDetailsTable[#Data],3,FALSE)=0,"",VLOOKUP( $I558,ReviewerDetailsTable[#Data],3,FALSE)),"")</f>
        <v/>
      </c>
      <c r="C558" s="17" t="str">
        <f>IF($I558&lt;&gt;"",IF(VLOOKUP( $I558,ReviewerDetailsTable[#Data],4,FALSE)=0,"",VLOOKUP( $I558,ReviewerDetailsTable[#Data],4,FALSE)),"")</f>
        <v/>
      </c>
      <c r="D558" s="17" t="str">
        <f>IF($I558&lt;&gt;"",IF(VLOOKUP( $I558,ReviewerDetailsTable[#Data],5,FALSE)=0,"",VLOOKUP( $I558,ReviewerDetailsTable[#Data],5,FALSE)),"")</f>
        <v/>
      </c>
      <c r="E558" s="17" t="str">
        <f>IF($J558&lt;&gt;"",IF(VLOOKUP( $J558,DocumentDetailsTable[#Data],2,FALSE)=0,"",VLOOKUP( $J558,DocumentDetailsTable[#Data],2,FALSE)),"")</f>
        <v/>
      </c>
      <c r="F558" s="39" t="str">
        <f>IF($J558&lt;&gt;"",IF(VLOOKUP( $J558,DocumentDetailsTable[#Data],3,FALSE)=0,"",VLOOKUP( $J558,DocumentDetailsTable[#Data],3,FALSE)),"")</f>
        <v/>
      </c>
      <c r="G558" s="24" t="str">
        <f>IF( COUNTA(H558,I558,J558,K558,L558,M558,N558,O558,P558,Q558,R558,S558,T558) &gt;0, COUNT(G$1:G557)+1, "")</f>
        <v/>
      </c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45"/>
    </row>
    <row r="559" spans="1:20" x14ac:dyDescent="0.25">
      <c r="A559" s="33" t="str">
        <f>IF($I559&lt;&gt;"",IF(VLOOKUP( $I559,ReviewerDetailsTable[#Data],2,FALSE)=0,"",VLOOKUP( $I559,ReviewerDetailsTable[#Data],2,FALSE)),"")</f>
        <v/>
      </c>
      <c r="B559" s="17" t="str">
        <f>IF($I559&lt;&gt;"",IF(VLOOKUP( $I559,ReviewerDetailsTable[#Data],3,FALSE)=0,"",VLOOKUP( $I559,ReviewerDetailsTable[#Data],3,FALSE)),"")</f>
        <v/>
      </c>
      <c r="C559" s="17" t="str">
        <f>IF($I559&lt;&gt;"",IF(VLOOKUP( $I559,ReviewerDetailsTable[#Data],4,FALSE)=0,"",VLOOKUP( $I559,ReviewerDetailsTable[#Data],4,FALSE)),"")</f>
        <v/>
      </c>
      <c r="D559" s="17" t="str">
        <f>IF($I559&lt;&gt;"",IF(VLOOKUP( $I559,ReviewerDetailsTable[#Data],5,FALSE)=0,"",VLOOKUP( $I559,ReviewerDetailsTable[#Data],5,FALSE)),"")</f>
        <v/>
      </c>
      <c r="E559" s="17" t="str">
        <f>IF($J559&lt;&gt;"",IF(VLOOKUP( $J559,DocumentDetailsTable[#Data],2,FALSE)=0,"",VLOOKUP( $J559,DocumentDetailsTable[#Data],2,FALSE)),"")</f>
        <v/>
      </c>
      <c r="F559" s="39" t="str">
        <f>IF($J559&lt;&gt;"",IF(VLOOKUP( $J559,DocumentDetailsTable[#Data],3,FALSE)=0,"",VLOOKUP( $J559,DocumentDetailsTable[#Data],3,FALSE)),"")</f>
        <v/>
      </c>
      <c r="G559" s="24" t="str">
        <f>IF( COUNTA(H559,I559,J559,K559,L559,M559,N559,O559,P559,Q559,R559,S559,T559) &gt;0, COUNT(G$1:G558)+1, "")</f>
        <v/>
      </c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45"/>
    </row>
    <row r="560" spans="1:20" x14ac:dyDescent="0.25">
      <c r="A560" s="33" t="str">
        <f>IF($I560&lt;&gt;"",IF(VLOOKUP( $I560,ReviewerDetailsTable[#Data],2,FALSE)=0,"",VLOOKUP( $I560,ReviewerDetailsTable[#Data],2,FALSE)),"")</f>
        <v/>
      </c>
      <c r="B560" s="17" t="str">
        <f>IF($I560&lt;&gt;"",IF(VLOOKUP( $I560,ReviewerDetailsTable[#Data],3,FALSE)=0,"",VLOOKUP( $I560,ReviewerDetailsTable[#Data],3,FALSE)),"")</f>
        <v/>
      </c>
      <c r="C560" s="17" t="str">
        <f>IF($I560&lt;&gt;"",IF(VLOOKUP( $I560,ReviewerDetailsTable[#Data],4,FALSE)=0,"",VLOOKUP( $I560,ReviewerDetailsTable[#Data],4,FALSE)),"")</f>
        <v/>
      </c>
      <c r="D560" s="17" t="str">
        <f>IF($I560&lt;&gt;"",IF(VLOOKUP( $I560,ReviewerDetailsTable[#Data],5,FALSE)=0,"",VLOOKUP( $I560,ReviewerDetailsTable[#Data],5,FALSE)),"")</f>
        <v/>
      </c>
      <c r="E560" s="17" t="str">
        <f>IF($J560&lt;&gt;"",IF(VLOOKUP( $J560,DocumentDetailsTable[#Data],2,FALSE)=0,"",VLOOKUP( $J560,DocumentDetailsTable[#Data],2,FALSE)),"")</f>
        <v/>
      </c>
      <c r="F560" s="39" t="str">
        <f>IF($J560&lt;&gt;"",IF(VLOOKUP( $J560,DocumentDetailsTable[#Data],3,FALSE)=0,"",VLOOKUP( $J560,DocumentDetailsTable[#Data],3,FALSE)),"")</f>
        <v/>
      </c>
      <c r="G560" s="24" t="str">
        <f>IF( COUNTA(H560,I560,J560,K560,L560,M560,N560,O560,P560,Q560,R560,S560,T560) &gt;0, COUNT(G$1:G559)+1, "")</f>
        <v/>
      </c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45"/>
    </row>
    <row r="561" spans="1:20" x14ac:dyDescent="0.25">
      <c r="A561" s="33" t="str">
        <f>IF($I561&lt;&gt;"",IF(VLOOKUP( $I561,ReviewerDetailsTable[#Data],2,FALSE)=0,"",VLOOKUP( $I561,ReviewerDetailsTable[#Data],2,FALSE)),"")</f>
        <v/>
      </c>
      <c r="B561" s="17" t="str">
        <f>IF($I561&lt;&gt;"",IF(VLOOKUP( $I561,ReviewerDetailsTable[#Data],3,FALSE)=0,"",VLOOKUP( $I561,ReviewerDetailsTable[#Data],3,FALSE)),"")</f>
        <v/>
      </c>
      <c r="C561" s="17" t="str">
        <f>IF($I561&lt;&gt;"",IF(VLOOKUP( $I561,ReviewerDetailsTable[#Data],4,FALSE)=0,"",VLOOKUP( $I561,ReviewerDetailsTable[#Data],4,FALSE)),"")</f>
        <v/>
      </c>
      <c r="D561" s="17" t="str">
        <f>IF($I561&lt;&gt;"",IF(VLOOKUP( $I561,ReviewerDetailsTable[#Data],5,FALSE)=0,"",VLOOKUP( $I561,ReviewerDetailsTable[#Data],5,FALSE)),"")</f>
        <v/>
      </c>
      <c r="E561" s="17" t="str">
        <f>IF($J561&lt;&gt;"",IF(VLOOKUP( $J561,DocumentDetailsTable[#Data],2,FALSE)=0,"",VLOOKUP( $J561,DocumentDetailsTable[#Data],2,FALSE)),"")</f>
        <v/>
      </c>
      <c r="F561" s="39" t="str">
        <f>IF($J561&lt;&gt;"",IF(VLOOKUP( $J561,DocumentDetailsTable[#Data],3,FALSE)=0,"",VLOOKUP( $J561,DocumentDetailsTable[#Data],3,FALSE)),"")</f>
        <v/>
      </c>
      <c r="G561" s="24" t="str">
        <f>IF( COUNTA(H561,I561,J561,K561,L561,M561,N561,O561,P561,Q561,R561,S561,T561) &gt;0, COUNT(G$1:G560)+1, "")</f>
        <v/>
      </c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45"/>
    </row>
    <row r="562" spans="1:20" x14ac:dyDescent="0.25">
      <c r="A562" s="33" t="str">
        <f>IF($I562&lt;&gt;"",IF(VLOOKUP( $I562,ReviewerDetailsTable[#Data],2,FALSE)=0,"",VLOOKUP( $I562,ReviewerDetailsTable[#Data],2,FALSE)),"")</f>
        <v/>
      </c>
      <c r="B562" s="17" t="str">
        <f>IF($I562&lt;&gt;"",IF(VLOOKUP( $I562,ReviewerDetailsTable[#Data],3,FALSE)=0,"",VLOOKUP( $I562,ReviewerDetailsTable[#Data],3,FALSE)),"")</f>
        <v/>
      </c>
      <c r="C562" s="17" t="str">
        <f>IF($I562&lt;&gt;"",IF(VLOOKUP( $I562,ReviewerDetailsTable[#Data],4,FALSE)=0,"",VLOOKUP( $I562,ReviewerDetailsTable[#Data],4,FALSE)),"")</f>
        <v/>
      </c>
      <c r="D562" s="17" t="str">
        <f>IF($I562&lt;&gt;"",IF(VLOOKUP( $I562,ReviewerDetailsTable[#Data],5,FALSE)=0,"",VLOOKUP( $I562,ReviewerDetailsTable[#Data],5,FALSE)),"")</f>
        <v/>
      </c>
      <c r="E562" s="17" t="str">
        <f>IF($J562&lt;&gt;"",IF(VLOOKUP( $J562,DocumentDetailsTable[#Data],2,FALSE)=0,"",VLOOKUP( $J562,DocumentDetailsTable[#Data],2,FALSE)),"")</f>
        <v/>
      </c>
      <c r="F562" s="39" t="str">
        <f>IF($J562&lt;&gt;"",IF(VLOOKUP( $J562,DocumentDetailsTable[#Data],3,FALSE)=0,"",VLOOKUP( $J562,DocumentDetailsTable[#Data],3,FALSE)),"")</f>
        <v/>
      </c>
      <c r="G562" s="24" t="str">
        <f>IF( COUNTA(H562,I562,J562,K562,L562,M562,N562,O562,P562,Q562,R562,S562,T562) &gt;0, COUNT(G$1:G561)+1, "")</f>
        <v/>
      </c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45"/>
    </row>
    <row r="563" spans="1:20" x14ac:dyDescent="0.25">
      <c r="A563" s="33" t="str">
        <f>IF($I563&lt;&gt;"",IF(VLOOKUP( $I563,ReviewerDetailsTable[#Data],2,FALSE)=0,"",VLOOKUP( $I563,ReviewerDetailsTable[#Data],2,FALSE)),"")</f>
        <v/>
      </c>
      <c r="B563" s="17" t="str">
        <f>IF($I563&lt;&gt;"",IF(VLOOKUP( $I563,ReviewerDetailsTable[#Data],3,FALSE)=0,"",VLOOKUP( $I563,ReviewerDetailsTable[#Data],3,FALSE)),"")</f>
        <v/>
      </c>
      <c r="C563" s="17" t="str">
        <f>IF($I563&lt;&gt;"",IF(VLOOKUP( $I563,ReviewerDetailsTable[#Data],4,FALSE)=0,"",VLOOKUP( $I563,ReviewerDetailsTable[#Data],4,FALSE)),"")</f>
        <v/>
      </c>
      <c r="D563" s="17" t="str">
        <f>IF($I563&lt;&gt;"",IF(VLOOKUP( $I563,ReviewerDetailsTable[#Data],5,FALSE)=0,"",VLOOKUP( $I563,ReviewerDetailsTable[#Data],5,FALSE)),"")</f>
        <v/>
      </c>
      <c r="E563" s="17" t="str">
        <f>IF($J563&lt;&gt;"",IF(VLOOKUP( $J563,DocumentDetailsTable[#Data],2,FALSE)=0,"",VLOOKUP( $J563,DocumentDetailsTable[#Data],2,FALSE)),"")</f>
        <v/>
      </c>
      <c r="F563" s="39" t="str">
        <f>IF($J563&lt;&gt;"",IF(VLOOKUP( $J563,DocumentDetailsTable[#Data],3,FALSE)=0,"",VLOOKUP( $J563,DocumentDetailsTable[#Data],3,FALSE)),"")</f>
        <v/>
      </c>
      <c r="G563" s="24" t="str">
        <f>IF( COUNTA(H563,I563,J563,K563,L563,M563,N563,O563,P563,Q563,R563,S563,T563) &gt;0, COUNT(G$1:G562)+1, "")</f>
        <v/>
      </c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45"/>
    </row>
    <row r="564" spans="1:20" x14ac:dyDescent="0.25">
      <c r="A564" s="33" t="str">
        <f>IF($I564&lt;&gt;"",IF(VLOOKUP( $I564,ReviewerDetailsTable[#Data],2,FALSE)=0,"",VLOOKUP( $I564,ReviewerDetailsTable[#Data],2,FALSE)),"")</f>
        <v/>
      </c>
      <c r="B564" s="17" t="str">
        <f>IF($I564&lt;&gt;"",IF(VLOOKUP( $I564,ReviewerDetailsTable[#Data],3,FALSE)=0,"",VLOOKUP( $I564,ReviewerDetailsTable[#Data],3,FALSE)),"")</f>
        <v/>
      </c>
      <c r="C564" s="17" t="str">
        <f>IF($I564&lt;&gt;"",IF(VLOOKUP( $I564,ReviewerDetailsTable[#Data],4,FALSE)=0,"",VLOOKUP( $I564,ReviewerDetailsTable[#Data],4,FALSE)),"")</f>
        <v/>
      </c>
      <c r="D564" s="17" t="str">
        <f>IF($I564&lt;&gt;"",IF(VLOOKUP( $I564,ReviewerDetailsTable[#Data],5,FALSE)=0,"",VLOOKUP( $I564,ReviewerDetailsTable[#Data],5,FALSE)),"")</f>
        <v/>
      </c>
      <c r="E564" s="17" t="str">
        <f>IF($J564&lt;&gt;"",IF(VLOOKUP( $J564,DocumentDetailsTable[#Data],2,FALSE)=0,"",VLOOKUP( $J564,DocumentDetailsTable[#Data],2,FALSE)),"")</f>
        <v/>
      </c>
      <c r="F564" s="39" t="str">
        <f>IF($J564&lt;&gt;"",IF(VLOOKUP( $J564,DocumentDetailsTable[#Data],3,FALSE)=0,"",VLOOKUP( $J564,DocumentDetailsTable[#Data],3,FALSE)),"")</f>
        <v/>
      </c>
      <c r="G564" s="24" t="str">
        <f>IF( COUNTA(H564,I564,J564,K564,L564,M564,N564,O564,P564,Q564,R564,S564,T564) &gt;0, COUNT(G$1:G563)+1, "")</f>
        <v/>
      </c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45"/>
    </row>
    <row r="565" spans="1:20" x14ac:dyDescent="0.25">
      <c r="A565" s="33" t="str">
        <f>IF($I565&lt;&gt;"",IF(VLOOKUP( $I565,ReviewerDetailsTable[#Data],2,FALSE)=0,"",VLOOKUP( $I565,ReviewerDetailsTable[#Data],2,FALSE)),"")</f>
        <v/>
      </c>
      <c r="B565" s="17" t="str">
        <f>IF($I565&lt;&gt;"",IF(VLOOKUP( $I565,ReviewerDetailsTable[#Data],3,FALSE)=0,"",VLOOKUP( $I565,ReviewerDetailsTable[#Data],3,FALSE)),"")</f>
        <v/>
      </c>
      <c r="C565" s="17" t="str">
        <f>IF($I565&lt;&gt;"",IF(VLOOKUP( $I565,ReviewerDetailsTable[#Data],4,FALSE)=0,"",VLOOKUP( $I565,ReviewerDetailsTable[#Data],4,FALSE)),"")</f>
        <v/>
      </c>
      <c r="D565" s="17" t="str">
        <f>IF($I565&lt;&gt;"",IF(VLOOKUP( $I565,ReviewerDetailsTable[#Data],5,FALSE)=0,"",VLOOKUP( $I565,ReviewerDetailsTable[#Data],5,FALSE)),"")</f>
        <v/>
      </c>
      <c r="E565" s="17" t="str">
        <f>IF($J565&lt;&gt;"",IF(VLOOKUP( $J565,DocumentDetailsTable[#Data],2,FALSE)=0,"",VLOOKUP( $J565,DocumentDetailsTable[#Data],2,FALSE)),"")</f>
        <v/>
      </c>
      <c r="F565" s="39" t="str">
        <f>IF($J565&lt;&gt;"",IF(VLOOKUP( $J565,DocumentDetailsTable[#Data],3,FALSE)=0,"",VLOOKUP( $J565,DocumentDetailsTable[#Data],3,FALSE)),"")</f>
        <v/>
      </c>
      <c r="G565" s="24" t="str">
        <f>IF( COUNTA(H565,I565,J565,K565,L565,M565,N565,O565,P565,Q565,R565,S565,T565) &gt;0, COUNT(G$1:G564)+1, "")</f>
        <v/>
      </c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45"/>
    </row>
    <row r="566" spans="1:20" x14ac:dyDescent="0.25">
      <c r="A566" s="33" t="str">
        <f>IF($I566&lt;&gt;"",IF(VLOOKUP( $I566,ReviewerDetailsTable[#Data],2,FALSE)=0,"",VLOOKUP( $I566,ReviewerDetailsTable[#Data],2,FALSE)),"")</f>
        <v/>
      </c>
      <c r="B566" s="17" t="str">
        <f>IF($I566&lt;&gt;"",IF(VLOOKUP( $I566,ReviewerDetailsTable[#Data],3,FALSE)=0,"",VLOOKUP( $I566,ReviewerDetailsTable[#Data],3,FALSE)),"")</f>
        <v/>
      </c>
      <c r="C566" s="17" t="str">
        <f>IF($I566&lt;&gt;"",IF(VLOOKUP( $I566,ReviewerDetailsTable[#Data],4,FALSE)=0,"",VLOOKUP( $I566,ReviewerDetailsTable[#Data],4,FALSE)),"")</f>
        <v/>
      </c>
      <c r="D566" s="17" t="str">
        <f>IF($I566&lt;&gt;"",IF(VLOOKUP( $I566,ReviewerDetailsTable[#Data],5,FALSE)=0,"",VLOOKUP( $I566,ReviewerDetailsTable[#Data],5,FALSE)),"")</f>
        <v/>
      </c>
      <c r="E566" s="17" t="str">
        <f>IF($J566&lt;&gt;"",IF(VLOOKUP( $J566,DocumentDetailsTable[#Data],2,FALSE)=0,"",VLOOKUP( $J566,DocumentDetailsTable[#Data],2,FALSE)),"")</f>
        <v/>
      </c>
      <c r="F566" s="39" t="str">
        <f>IF($J566&lt;&gt;"",IF(VLOOKUP( $J566,DocumentDetailsTable[#Data],3,FALSE)=0,"",VLOOKUP( $J566,DocumentDetailsTable[#Data],3,FALSE)),"")</f>
        <v/>
      </c>
      <c r="G566" s="24" t="str">
        <f>IF( COUNTA(H566,I566,J566,K566,L566,M566,N566,O566,P566,Q566,R566,S566,T566) &gt;0, COUNT(G$1:G565)+1, "")</f>
        <v/>
      </c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45"/>
    </row>
    <row r="567" spans="1:20" x14ac:dyDescent="0.25">
      <c r="A567" s="33" t="str">
        <f>IF($I567&lt;&gt;"",IF(VLOOKUP( $I567,ReviewerDetailsTable[#Data],2,FALSE)=0,"",VLOOKUP( $I567,ReviewerDetailsTable[#Data],2,FALSE)),"")</f>
        <v/>
      </c>
      <c r="B567" s="17" t="str">
        <f>IF($I567&lt;&gt;"",IF(VLOOKUP( $I567,ReviewerDetailsTable[#Data],3,FALSE)=0,"",VLOOKUP( $I567,ReviewerDetailsTable[#Data],3,FALSE)),"")</f>
        <v/>
      </c>
      <c r="C567" s="17" t="str">
        <f>IF($I567&lt;&gt;"",IF(VLOOKUP( $I567,ReviewerDetailsTable[#Data],4,FALSE)=0,"",VLOOKUP( $I567,ReviewerDetailsTable[#Data],4,FALSE)),"")</f>
        <v/>
      </c>
      <c r="D567" s="17" t="str">
        <f>IF($I567&lt;&gt;"",IF(VLOOKUP( $I567,ReviewerDetailsTable[#Data],5,FALSE)=0,"",VLOOKUP( $I567,ReviewerDetailsTable[#Data],5,FALSE)),"")</f>
        <v/>
      </c>
      <c r="E567" s="17" t="str">
        <f>IF($J567&lt;&gt;"",IF(VLOOKUP( $J567,DocumentDetailsTable[#Data],2,FALSE)=0,"",VLOOKUP( $J567,DocumentDetailsTable[#Data],2,FALSE)),"")</f>
        <v/>
      </c>
      <c r="F567" s="39" t="str">
        <f>IF($J567&lt;&gt;"",IF(VLOOKUP( $J567,DocumentDetailsTable[#Data],3,FALSE)=0,"",VLOOKUP( $J567,DocumentDetailsTable[#Data],3,FALSE)),"")</f>
        <v/>
      </c>
      <c r="G567" s="24" t="str">
        <f>IF( COUNTA(H567,I567,J567,K567,L567,M567,N567,O567,P567,Q567,R567,S567,T567) &gt;0, COUNT(G$1:G566)+1, "")</f>
        <v/>
      </c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45"/>
    </row>
    <row r="568" spans="1:20" x14ac:dyDescent="0.25">
      <c r="A568" s="33" t="str">
        <f>IF($I568&lt;&gt;"",IF(VLOOKUP( $I568,ReviewerDetailsTable[#Data],2,FALSE)=0,"",VLOOKUP( $I568,ReviewerDetailsTable[#Data],2,FALSE)),"")</f>
        <v/>
      </c>
      <c r="B568" s="17" t="str">
        <f>IF($I568&lt;&gt;"",IF(VLOOKUP( $I568,ReviewerDetailsTable[#Data],3,FALSE)=0,"",VLOOKUP( $I568,ReviewerDetailsTable[#Data],3,FALSE)),"")</f>
        <v/>
      </c>
      <c r="C568" s="17" t="str">
        <f>IF($I568&lt;&gt;"",IF(VLOOKUP( $I568,ReviewerDetailsTable[#Data],4,FALSE)=0,"",VLOOKUP( $I568,ReviewerDetailsTable[#Data],4,FALSE)),"")</f>
        <v/>
      </c>
      <c r="D568" s="17" t="str">
        <f>IF($I568&lt;&gt;"",IF(VLOOKUP( $I568,ReviewerDetailsTable[#Data],5,FALSE)=0,"",VLOOKUP( $I568,ReviewerDetailsTable[#Data],5,FALSE)),"")</f>
        <v/>
      </c>
      <c r="E568" s="17" t="str">
        <f>IF($J568&lt;&gt;"",IF(VLOOKUP( $J568,DocumentDetailsTable[#Data],2,FALSE)=0,"",VLOOKUP( $J568,DocumentDetailsTable[#Data],2,FALSE)),"")</f>
        <v/>
      </c>
      <c r="F568" s="39" t="str">
        <f>IF($J568&lt;&gt;"",IF(VLOOKUP( $J568,DocumentDetailsTable[#Data],3,FALSE)=0,"",VLOOKUP( $J568,DocumentDetailsTable[#Data],3,FALSE)),"")</f>
        <v/>
      </c>
      <c r="G568" s="24" t="str">
        <f>IF( COUNTA(H568,I568,J568,K568,L568,M568,N568,O568,P568,Q568,R568,S568,T568) &gt;0, COUNT(G$1:G567)+1, "")</f>
        <v/>
      </c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45"/>
    </row>
    <row r="569" spans="1:20" x14ac:dyDescent="0.25">
      <c r="A569" s="33" t="str">
        <f>IF($I569&lt;&gt;"",IF(VLOOKUP( $I569,ReviewerDetailsTable[#Data],2,FALSE)=0,"",VLOOKUP( $I569,ReviewerDetailsTable[#Data],2,FALSE)),"")</f>
        <v/>
      </c>
      <c r="B569" s="17" t="str">
        <f>IF($I569&lt;&gt;"",IF(VLOOKUP( $I569,ReviewerDetailsTable[#Data],3,FALSE)=0,"",VLOOKUP( $I569,ReviewerDetailsTable[#Data],3,FALSE)),"")</f>
        <v/>
      </c>
      <c r="C569" s="17" t="str">
        <f>IF($I569&lt;&gt;"",IF(VLOOKUP( $I569,ReviewerDetailsTable[#Data],4,FALSE)=0,"",VLOOKUP( $I569,ReviewerDetailsTable[#Data],4,FALSE)),"")</f>
        <v/>
      </c>
      <c r="D569" s="17" t="str">
        <f>IF($I569&lt;&gt;"",IF(VLOOKUP( $I569,ReviewerDetailsTable[#Data],5,FALSE)=0,"",VLOOKUP( $I569,ReviewerDetailsTable[#Data],5,FALSE)),"")</f>
        <v/>
      </c>
      <c r="E569" s="17" t="str">
        <f>IF($J569&lt;&gt;"",IF(VLOOKUP( $J569,DocumentDetailsTable[#Data],2,FALSE)=0,"",VLOOKUP( $J569,DocumentDetailsTable[#Data],2,FALSE)),"")</f>
        <v/>
      </c>
      <c r="F569" s="39" t="str">
        <f>IF($J569&lt;&gt;"",IF(VLOOKUP( $J569,DocumentDetailsTable[#Data],3,FALSE)=0,"",VLOOKUP( $J569,DocumentDetailsTable[#Data],3,FALSE)),"")</f>
        <v/>
      </c>
      <c r="G569" s="24" t="str">
        <f>IF( COUNTA(H569,I569,J569,K569,L569,M569,N569,O569,P569,Q569,R569,S569,T569) &gt;0, COUNT(G$1:G568)+1, "")</f>
        <v/>
      </c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45"/>
    </row>
    <row r="570" spans="1:20" x14ac:dyDescent="0.25">
      <c r="A570" s="33" t="str">
        <f>IF($I570&lt;&gt;"",IF(VLOOKUP( $I570,ReviewerDetailsTable[#Data],2,FALSE)=0,"",VLOOKUP( $I570,ReviewerDetailsTable[#Data],2,FALSE)),"")</f>
        <v/>
      </c>
      <c r="B570" s="17" t="str">
        <f>IF($I570&lt;&gt;"",IF(VLOOKUP( $I570,ReviewerDetailsTable[#Data],3,FALSE)=0,"",VLOOKUP( $I570,ReviewerDetailsTable[#Data],3,FALSE)),"")</f>
        <v/>
      </c>
      <c r="C570" s="17" t="str">
        <f>IF($I570&lt;&gt;"",IF(VLOOKUP( $I570,ReviewerDetailsTable[#Data],4,FALSE)=0,"",VLOOKUP( $I570,ReviewerDetailsTable[#Data],4,FALSE)),"")</f>
        <v/>
      </c>
      <c r="D570" s="17" t="str">
        <f>IF($I570&lt;&gt;"",IF(VLOOKUP( $I570,ReviewerDetailsTable[#Data],5,FALSE)=0,"",VLOOKUP( $I570,ReviewerDetailsTable[#Data],5,FALSE)),"")</f>
        <v/>
      </c>
      <c r="E570" s="17" t="str">
        <f>IF($J570&lt;&gt;"",IF(VLOOKUP( $J570,DocumentDetailsTable[#Data],2,FALSE)=0,"",VLOOKUP( $J570,DocumentDetailsTable[#Data],2,FALSE)),"")</f>
        <v/>
      </c>
      <c r="F570" s="39" t="str">
        <f>IF($J570&lt;&gt;"",IF(VLOOKUP( $J570,DocumentDetailsTable[#Data],3,FALSE)=0,"",VLOOKUP( $J570,DocumentDetailsTable[#Data],3,FALSE)),"")</f>
        <v/>
      </c>
      <c r="G570" s="24" t="str">
        <f>IF( COUNTA(H570,I570,J570,K570,L570,M570,N570,O570,P570,Q570,R570,S570,T570) &gt;0, COUNT(G$1:G569)+1, "")</f>
        <v/>
      </c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45"/>
    </row>
    <row r="571" spans="1:20" x14ac:dyDescent="0.25">
      <c r="A571" s="33" t="str">
        <f>IF($I571&lt;&gt;"",IF(VLOOKUP( $I571,ReviewerDetailsTable[#Data],2,FALSE)=0,"",VLOOKUP( $I571,ReviewerDetailsTable[#Data],2,FALSE)),"")</f>
        <v/>
      </c>
      <c r="B571" s="17" t="str">
        <f>IF($I571&lt;&gt;"",IF(VLOOKUP( $I571,ReviewerDetailsTable[#Data],3,FALSE)=0,"",VLOOKUP( $I571,ReviewerDetailsTable[#Data],3,FALSE)),"")</f>
        <v/>
      </c>
      <c r="C571" s="17" t="str">
        <f>IF($I571&lt;&gt;"",IF(VLOOKUP( $I571,ReviewerDetailsTable[#Data],4,FALSE)=0,"",VLOOKUP( $I571,ReviewerDetailsTable[#Data],4,FALSE)),"")</f>
        <v/>
      </c>
      <c r="D571" s="17" t="str">
        <f>IF($I571&lt;&gt;"",IF(VLOOKUP( $I571,ReviewerDetailsTable[#Data],5,FALSE)=0,"",VLOOKUP( $I571,ReviewerDetailsTable[#Data],5,FALSE)),"")</f>
        <v/>
      </c>
      <c r="E571" s="17" t="str">
        <f>IF($J571&lt;&gt;"",IF(VLOOKUP( $J571,DocumentDetailsTable[#Data],2,FALSE)=0,"",VLOOKUP( $J571,DocumentDetailsTable[#Data],2,FALSE)),"")</f>
        <v/>
      </c>
      <c r="F571" s="39" t="str">
        <f>IF($J571&lt;&gt;"",IF(VLOOKUP( $J571,DocumentDetailsTable[#Data],3,FALSE)=0,"",VLOOKUP( $J571,DocumentDetailsTable[#Data],3,FALSE)),"")</f>
        <v/>
      </c>
      <c r="G571" s="24" t="str">
        <f>IF( COUNTA(H571,I571,J571,K571,L571,M571,N571,O571,P571,Q571,R571,S571,T571) &gt;0, COUNT(G$1:G570)+1, "")</f>
        <v/>
      </c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45"/>
    </row>
    <row r="572" spans="1:20" x14ac:dyDescent="0.25">
      <c r="A572" s="33" t="str">
        <f>IF($I572&lt;&gt;"",IF(VLOOKUP( $I572,ReviewerDetailsTable[#Data],2,FALSE)=0,"",VLOOKUP( $I572,ReviewerDetailsTable[#Data],2,FALSE)),"")</f>
        <v/>
      </c>
      <c r="B572" s="17" t="str">
        <f>IF($I572&lt;&gt;"",IF(VLOOKUP( $I572,ReviewerDetailsTable[#Data],3,FALSE)=0,"",VLOOKUP( $I572,ReviewerDetailsTable[#Data],3,FALSE)),"")</f>
        <v/>
      </c>
      <c r="C572" s="17" t="str">
        <f>IF($I572&lt;&gt;"",IF(VLOOKUP( $I572,ReviewerDetailsTable[#Data],4,FALSE)=0,"",VLOOKUP( $I572,ReviewerDetailsTable[#Data],4,FALSE)),"")</f>
        <v/>
      </c>
      <c r="D572" s="17" t="str">
        <f>IF($I572&lt;&gt;"",IF(VLOOKUP( $I572,ReviewerDetailsTable[#Data],5,FALSE)=0,"",VLOOKUP( $I572,ReviewerDetailsTable[#Data],5,FALSE)),"")</f>
        <v/>
      </c>
      <c r="E572" s="17" t="str">
        <f>IF($J572&lt;&gt;"",IF(VLOOKUP( $J572,DocumentDetailsTable[#Data],2,FALSE)=0,"",VLOOKUP( $J572,DocumentDetailsTable[#Data],2,FALSE)),"")</f>
        <v/>
      </c>
      <c r="F572" s="39" t="str">
        <f>IF($J572&lt;&gt;"",IF(VLOOKUP( $J572,DocumentDetailsTable[#Data],3,FALSE)=0,"",VLOOKUP( $J572,DocumentDetailsTable[#Data],3,FALSE)),"")</f>
        <v/>
      </c>
      <c r="G572" s="24" t="str">
        <f>IF( COUNTA(H572,I572,J572,K572,L572,M572,N572,O572,P572,Q572,R572,S572,T572) &gt;0, COUNT(G$1:G571)+1, "")</f>
        <v/>
      </c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45"/>
    </row>
    <row r="573" spans="1:20" x14ac:dyDescent="0.25">
      <c r="A573" s="33" t="str">
        <f>IF($I573&lt;&gt;"",IF(VLOOKUP( $I573,ReviewerDetailsTable[#Data],2,FALSE)=0,"",VLOOKUP( $I573,ReviewerDetailsTable[#Data],2,FALSE)),"")</f>
        <v/>
      </c>
      <c r="B573" s="17" t="str">
        <f>IF($I573&lt;&gt;"",IF(VLOOKUP( $I573,ReviewerDetailsTable[#Data],3,FALSE)=0,"",VLOOKUP( $I573,ReviewerDetailsTable[#Data],3,FALSE)),"")</f>
        <v/>
      </c>
      <c r="C573" s="17" t="str">
        <f>IF($I573&lt;&gt;"",IF(VLOOKUP( $I573,ReviewerDetailsTable[#Data],4,FALSE)=0,"",VLOOKUP( $I573,ReviewerDetailsTable[#Data],4,FALSE)),"")</f>
        <v/>
      </c>
      <c r="D573" s="17" t="str">
        <f>IF($I573&lt;&gt;"",IF(VLOOKUP( $I573,ReviewerDetailsTable[#Data],5,FALSE)=0,"",VLOOKUP( $I573,ReviewerDetailsTable[#Data],5,FALSE)),"")</f>
        <v/>
      </c>
      <c r="E573" s="17" t="str">
        <f>IF($J573&lt;&gt;"",IF(VLOOKUP( $J573,DocumentDetailsTable[#Data],2,FALSE)=0,"",VLOOKUP( $J573,DocumentDetailsTable[#Data],2,FALSE)),"")</f>
        <v/>
      </c>
      <c r="F573" s="39" t="str">
        <f>IF($J573&lt;&gt;"",IF(VLOOKUP( $J573,DocumentDetailsTable[#Data],3,FALSE)=0,"",VLOOKUP( $J573,DocumentDetailsTable[#Data],3,FALSE)),"")</f>
        <v/>
      </c>
      <c r="G573" s="24" t="str">
        <f>IF( COUNTA(H573,I573,J573,K573,L573,M573,N573,O573,P573,Q573,R573,S573,T573) &gt;0, COUNT(G$1:G572)+1, "")</f>
        <v/>
      </c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45"/>
    </row>
    <row r="574" spans="1:20" x14ac:dyDescent="0.25">
      <c r="A574" s="33" t="str">
        <f>IF($I574&lt;&gt;"",IF(VLOOKUP( $I574,ReviewerDetailsTable[#Data],2,FALSE)=0,"",VLOOKUP( $I574,ReviewerDetailsTable[#Data],2,FALSE)),"")</f>
        <v/>
      </c>
      <c r="B574" s="17" t="str">
        <f>IF($I574&lt;&gt;"",IF(VLOOKUP( $I574,ReviewerDetailsTable[#Data],3,FALSE)=0,"",VLOOKUP( $I574,ReviewerDetailsTable[#Data],3,FALSE)),"")</f>
        <v/>
      </c>
      <c r="C574" s="17" t="str">
        <f>IF($I574&lt;&gt;"",IF(VLOOKUP( $I574,ReviewerDetailsTable[#Data],4,FALSE)=0,"",VLOOKUP( $I574,ReviewerDetailsTable[#Data],4,FALSE)),"")</f>
        <v/>
      </c>
      <c r="D574" s="17" t="str">
        <f>IF($I574&lt;&gt;"",IF(VLOOKUP( $I574,ReviewerDetailsTable[#Data],5,FALSE)=0,"",VLOOKUP( $I574,ReviewerDetailsTable[#Data],5,FALSE)),"")</f>
        <v/>
      </c>
      <c r="E574" s="17" t="str">
        <f>IF($J574&lt;&gt;"",IF(VLOOKUP( $J574,DocumentDetailsTable[#Data],2,FALSE)=0,"",VLOOKUP( $J574,DocumentDetailsTable[#Data],2,FALSE)),"")</f>
        <v/>
      </c>
      <c r="F574" s="39" t="str">
        <f>IF($J574&lt;&gt;"",IF(VLOOKUP( $J574,DocumentDetailsTable[#Data],3,FALSE)=0,"",VLOOKUP( $J574,DocumentDetailsTable[#Data],3,FALSE)),"")</f>
        <v/>
      </c>
      <c r="G574" s="24" t="str">
        <f>IF( COUNTA(H574,I574,J574,K574,L574,M574,N574,O574,P574,Q574,R574,S574,T574) &gt;0, COUNT(G$1:G573)+1, "")</f>
        <v/>
      </c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45"/>
    </row>
    <row r="575" spans="1:20" x14ac:dyDescent="0.25">
      <c r="A575" s="33" t="str">
        <f>IF($I575&lt;&gt;"",IF(VLOOKUP( $I575,ReviewerDetailsTable[#Data],2,FALSE)=0,"",VLOOKUP( $I575,ReviewerDetailsTable[#Data],2,FALSE)),"")</f>
        <v/>
      </c>
      <c r="B575" s="17" t="str">
        <f>IF($I575&lt;&gt;"",IF(VLOOKUP( $I575,ReviewerDetailsTable[#Data],3,FALSE)=0,"",VLOOKUP( $I575,ReviewerDetailsTable[#Data],3,FALSE)),"")</f>
        <v/>
      </c>
      <c r="C575" s="17" t="str">
        <f>IF($I575&lt;&gt;"",IF(VLOOKUP( $I575,ReviewerDetailsTable[#Data],4,FALSE)=0,"",VLOOKUP( $I575,ReviewerDetailsTable[#Data],4,FALSE)),"")</f>
        <v/>
      </c>
      <c r="D575" s="17" t="str">
        <f>IF($I575&lt;&gt;"",IF(VLOOKUP( $I575,ReviewerDetailsTable[#Data],5,FALSE)=0,"",VLOOKUP( $I575,ReviewerDetailsTable[#Data],5,FALSE)),"")</f>
        <v/>
      </c>
      <c r="E575" s="17" t="str">
        <f>IF($J575&lt;&gt;"",IF(VLOOKUP( $J575,DocumentDetailsTable[#Data],2,FALSE)=0,"",VLOOKUP( $J575,DocumentDetailsTable[#Data],2,FALSE)),"")</f>
        <v/>
      </c>
      <c r="F575" s="39" t="str">
        <f>IF($J575&lt;&gt;"",IF(VLOOKUP( $J575,DocumentDetailsTable[#Data],3,FALSE)=0,"",VLOOKUP( $J575,DocumentDetailsTable[#Data],3,FALSE)),"")</f>
        <v/>
      </c>
      <c r="G575" s="24" t="str">
        <f>IF( COUNTA(H575,I575,J575,K575,L575,M575,N575,O575,P575,Q575,R575,S575,T575) &gt;0, COUNT(G$1:G574)+1, "")</f>
        <v/>
      </c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45"/>
    </row>
    <row r="576" spans="1:20" x14ac:dyDescent="0.25">
      <c r="A576" s="33" t="str">
        <f>IF($I576&lt;&gt;"",IF(VLOOKUP( $I576,ReviewerDetailsTable[#Data],2,FALSE)=0,"",VLOOKUP( $I576,ReviewerDetailsTable[#Data],2,FALSE)),"")</f>
        <v/>
      </c>
      <c r="B576" s="17" t="str">
        <f>IF($I576&lt;&gt;"",IF(VLOOKUP( $I576,ReviewerDetailsTable[#Data],3,FALSE)=0,"",VLOOKUP( $I576,ReviewerDetailsTable[#Data],3,FALSE)),"")</f>
        <v/>
      </c>
      <c r="C576" s="17" t="str">
        <f>IF($I576&lt;&gt;"",IF(VLOOKUP( $I576,ReviewerDetailsTable[#Data],4,FALSE)=0,"",VLOOKUP( $I576,ReviewerDetailsTable[#Data],4,FALSE)),"")</f>
        <v/>
      </c>
      <c r="D576" s="17" t="str">
        <f>IF($I576&lt;&gt;"",IF(VLOOKUP( $I576,ReviewerDetailsTable[#Data],5,FALSE)=0,"",VLOOKUP( $I576,ReviewerDetailsTable[#Data],5,FALSE)),"")</f>
        <v/>
      </c>
      <c r="E576" s="17" t="str">
        <f>IF($J576&lt;&gt;"",IF(VLOOKUP( $J576,DocumentDetailsTable[#Data],2,FALSE)=0,"",VLOOKUP( $J576,DocumentDetailsTable[#Data],2,FALSE)),"")</f>
        <v/>
      </c>
      <c r="F576" s="39" t="str">
        <f>IF($J576&lt;&gt;"",IF(VLOOKUP( $J576,DocumentDetailsTable[#Data],3,FALSE)=0,"",VLOOKUP( $J576,DocumentDetailsTable[#Data],3,FALSE)),"")</f>
        <v/>
      </c>
      <c r="G576" s="24" t="str">
        <f>IF( COUNTA(H576,I576,J576,K576,L576,M576,N576,O576,P576,Q576,R576,S576,T576) &gt;0, COUNT(G$1:G575)+1, "")</f>
        <v/>
      </c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45"/>
    </row>
    <row r="577" spans="1:20" x14ac:dyDescent="0.25">
      <c r="A577" s="33" t="str">
        <f>IF($I577&lt;&gt;"",IF(VLOOKUP( $I577,ReviewerDetailsTable[#Data],2,FALSE)=0,"",VLOOKUP( $I577,ReviewerDetailsTable[#Data],2,FALSE)),"")</f>
        <v/>
      </c>
      <c r="B577" s="17" t="str">
        <f>IF($I577&lt;&gt;"",IF(VLOOKUP( $I577,ReviewerDetailsTable[#Data],3,FALSE)=0,"",VLOOKUP( $I577,ReviewerDetailsTable[#Data],3,FALSE)),"")</f>
        <v/>
      </c>
      <c r="C577" s="17" t="str">
        <f>IF($I577&lt;&gt;"",IF(VLOOKUP( $I577,ReviewerDetailsTable[#Data],4,FALSE)=0,"",VLOOKUP( $I577,ReviewerDetailsTable[#Data],4,FALSE)),"")</f>
        <v/>
      </c>
      <c r="D577" s="17" t="str">
        <f>IF($I577&lt;&gt;"",IF(VLOOKUP( $I577,ReviewerDetailsTable[#Data],5,FALSE)=0,"",VLOOKUP( $I577,ReviewerDetailsTable[#Data],5,FALSE)),"")</f>
        <v/>
      </c>
      <c r="E577" s="17" t="str">
        <f>IF($J577&lt;&gt;"",IF(VLOOKUP( $J577,DocumentDetailsTable[#Data],2,FALSE)=0,"",VLOOKUP( $J577,DocumentDetailsTable[#Data],2,FALSE)),"")</f>
        <v/>
      </c>
      <c r="F577" s="39" t="str">
        <f>IF($J577&lt;&gt;"",IF(VLOOKUP( $J577,DocumentDetailsTable[#Data],3,FALSE)=0,"",VLOOKUP( $J577,DocumentDetailsTable[#Data],3,FALSE)),"")</f>
        <v/>
      </c>
      <c r="G577" s="24" t="str">
        <f>IF( COUNTA(H577,I577,J577,K577,L577,M577,N577,O577,P577,Q577,R577,S577,T577) &gt;0, COUNT(G$1:G576)+1, "")</f>
        <v/>
      </c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45"/>
    </row>
    <row r="578" spans="1:20" x14ac:dyDescent="0.25">
      <c r="A578" s="33" t="str">
        <f>IF($I578&lt;&gt;"",IF(VLOOKUP( $I578,ReviewerDetailsTable[#Data],2,FALSE)=0,"",VLOOKUP( $I578,ReviewerDetailsTable[#Data],2,FALSE)),"")</f>
        <v/>
      </c>
      <c r="B578" s="17" t="str">
        <f>IF($I578&lt;&gt;"",IF(VLOOKUP( $I578,ReviewerDetailsTable[#Data],3,FALSE)=0,"",VLOOKUP( $I578,ReviewerDetailsTable[#Data],3,FALSE)),"")</f>
        <v/>
      </c>
      <c r="C578" s="17" t="str">
        <f>IF($I578&lt;&gt;"",IF(VLOOKUP( $I578,ReviewerDetailsTable[#Data],4,FALSE)=0,"",VLOOKUP( $I578,ReviewerDetailsTable[#Data],4,FALSE)),"")</f>
        <v/>
      </c>
      <c r="D578" s="17" t="str">
        <f>IF($I578&lt;&gt;"",IF(VLOOKUP( $I578,ReviewerDetailsTable[#Data],5,FALSE)=0,"",VLOOKUP( $I578,ReviewerDetailsTable[#Data],5,FALSE)),"")</f>
        <v/>
      </c>
      <c r="E578" s="17" t="str">
        <f>IF($J578&lt;&gt;"",IF(VLOOKUP( $J578,DocumentDetailsTable[#Data],2,FALSE)=0,"",VLOOKUP( $J578,DocumentDetailsTable[#Data],2,FALSE)),"")</f>
        <v/>
      </c>
      <c r="F578" s="39" t="str">
        <f>IF($J578&lt;&gt;"",IF(VLOOKUP( $J578,DocumentDetailsTable[#Data],3,FALSE)=0,"",VLOOKUP( $J578,DocumentDetailsTable[#Data],3,FALSE)),"")</f>
        <v/>
      </c>
      <c r="G578" s="24" t="str">
        <f>IF( COUNTA(H578,I578,J578,K578,L578,M578,N578,O578,P578,Q578,R578,S578,T578) &gt;0, COUNT(G$1:G577)+1, "")</f>
        <v/>
      </c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45"/>
    </row>
    <row r="579" spans="1:20" x14ac:dyDescent="0.25">
      <c r="A579" s="33" t="str">
        <f>IF($I579&lt;&gt;"",IF(VLOOKUP( $I579,ReviewerDetailsTable[#Data],2,FALSE)=0,"",VLOOKUP( $I579,ReviewerDetailsTable[#Data],2,FALSE)),"")</f>
        <v/>
      </c>
      <c r="B579" s="17" t="str">
        <f>IF($I579&lt;&gt;"",IF(VLOOKUP( $I579,ReviewerDetailsTable[#Data],3,FALSE)=0,"",VLOOKUP( $I579,ReviewerDetailsTable[#Data],3,FALSE)),"")</f>
        <v/>
      </c>
      <c r="C579" s="17" t="str">
        <f>IF($I579&lt;&gt;"",IF(VLOOKUP( $I579,ReviewerDetailsTable[#Data],4,FALSE)=0,"",VLOOKUP( $I579,ReviewerDetailsTable[#Data],4,FALSE)),"")</f>
        <v/>
      </c>
      <c r="D579" s="17" t="str">
        <f>IF($I579&lt;&gt;"",IF(VLOOKUP( $I579,ReviewerDetailsTable[#Data],5,FALSE)=0,"",VLOOKUP( $I579,ReviewerDetailsTable[#Data],5,FALSE)),"")</f>
        <v/>
      </c>
      <c r="E579" s="17" t="str">
        <f>IF($J579&lt;&gt;"",IF(VLOOKUP( $J579,DocumentDetailsTable[#Data],2,FALSE)=0,"",VLOOKUP( $J579,DocumentDetailsTable[#Data],2,FALSE)),"")</f>
        <v/>
      </c>
      <c r="F579" s="39" t="str">
        <f>IF($J579&lt;&gt;"",IF(VLOOKUP( $J579,DocumentDetailsTable[#Data],3,FALSE)=0,"",VLOOKUP( $J579,DocumentDetailsTable[#Data],3,FALSE)),"")</f>
        <v/>
      </c>
      <c r="G579" s="24" t="str">
        <f>IF( COUNTA(H579,I579,J579,K579,L579,M579,N579,O579,P579,Q579,R579,S579,T579) &gt;0, COUNT(G$1:G578)+1, "")</f>
        <v/>
      </c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45"/>
    </row>
    <row r="580" spans="1:20" x14ac:dyDescent="0.25">
      <c r="A580" s="33" t="str">
        <f>IF($I580&lt;&gt;"",IF(VLOOKUP( $I580,ReviewerDetailsTable[#Data],2,FALSE)=0,"",VLOOKUP( $I580,ReviewerDetailsTable[#Data],2,FALSE)),"")</f>
        <v/>
      </c>
      <c r="B580" s="17" t="str">
        <f>IF($I580&lt;&gt;"",IF(VLOOKUP( $I580,ReviewerDetailsTable[#Data],3,FALSE)=0,"",VLOOKUP( $I580,ReviewerDetailsTable[#Data],3,FALSE)),"")</f>
        <v/>
      </c>
      <c r="C580" s="17" t="str">
        <f>IF($I580&lt;&gt;"",IF(VLOOKUP( $I580,ReviewerDetailsTable[#Data],4,FALSE)=0,"",VLOOKUP( $I580,ReviewerDetailsTable[#Data],4,FALSE)),"")</f>
        <v/>
      </c>
      <c r="D580" s="17" t="str">
        <f>IF($I580&lt;&gt;"",IF(VLOOKUP( $I580,ReviewerDetailsTable[#Data],5,FALSE)=0,"",VLOOKUP( $I580,ReviewerDetailsTable[#Data],5,FALSE)),"")</f>
        <v/>
      </c>
      <c r="E580" s="17" t="str">
        <f>IF($J580&lt;&gt;"",IF(VLOOKUP( $J580,DocumentDetailsTable[#Data],2,FALSE)=0,"",VLOOKUP( $J580,DocumentDetailsTable[#Data],2,FALSE)),"")</f>
        <v/>
      </c>
      <c r="F580" s="39" t="str">
        <f>IF($J580&lt;&gt;"",IF(VLOOKUP( $J580,DocumentDetailsTable[#Data],3,FALSE)=0,"",VLOOKUP( $J580,DocumentDetailsTable[#Data],3,FALSE)),"")</f>
        <v/>
      </c>
      <c r="G580" s="24" t="str">
        <f>IF( COUNTA(H580,I580,J580,K580,L580,M580,N580,O580,P580,Q580,R580,S580,T580) &gt;0, COUNT(G$1:G579)+1, "")</f>
        <v/>
      </c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45"/>
    </row>
    <row r="581" spans="1:20" x14ac:dyDescent="0.25">
      <c r="A581" s="33" t="str">
        <f>IF($I581&lt;&gt;"",IF(VLOOKUP( $I581,ReviewerDetailsTable[#Data],2,FALSE)=0,"",VLOOKUP( $I581,ReviewerDetailsTable[#Data],2,FALSE)),"")</f>
        <v/>
      </c>
      <c r="B581" s="17" t="str">
        <f>IF($I581&lt;&gt;"",IF(VLOOKUP( $I581,ReviewerDetailsTable[#Data],3,FALSE)=0,"",VLOOKUP( $I581,ReviewerDetailsTable[#Data],3,FALSE)),"")</f>
        <v/>
      </c>
      <c r="C581" s="17" t="str">
        <f>IF($I581&lt;&gt;"",IF(VLOOKUP( $I581,ReviewerDetailsTable[#Data],4,FALSE)=0,"",VLOOKUP( $I581,ReviewerDetailsTable[#Data],4,FALSE)),"")</f>
        <v/>
      </c>
      <c r="D581" s="17" t="str">
        <f>IF($I581&lt;&gt;"",IF(VLOOKUP( $I581,ReviewerDetailsTable[#Data],5,FALSE)=0,"",VLOOKUP( $I581,ReviewerDetailsTable[#Data],5,FALSE)),"")</f>
        <v/>
      </c>
      <c r="E581" s="17" t="str">
        <f>IF($J581&lt;&gt;"",IF(VLOOKUP( $J581,DocumentDetailsTable[#Data],2,FALSE)=0,"",VLOOKUP( $J581,DocumentDetailsTable[#Data],2,FALSE)),"")</f>
        <v/>
      </c>
      <c r="F581" s="39" t="str">
        <f>IF($J581&lt;&gt;"",IF(VLOOKUP( $J581,DocumentDetailsTable[#Data],3,FALSE)=0,"",VLOOKUP( $J581,DocumentDetailsTable[#Data],3,FALSE)),"")</f>
        <v/>
      </c>
      <c r="G581" s="24" t="str">
        <f>IF( COUNTA(H581,I581,J581,K581,L581,M581,N581,O581,P581,Q581,R581,S581,T581) &gt;0, COUNT(G$1:G580)+1, "")</f>
        <v/>
      </c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45"/>
    </row>
    <row r="582" spans="1:20" x14ac:dyDescent="0.25">
      <c r="A582" s="33" t="str">
        <f>IF($I582&lt;&gt;"",IF(VLOOKUP( $I582,ReviewerDetailsTable[#Data],2,FALSE)=0,"",VLOOKUP( $I582,ReviewerDetailsTable[#Data],2,FALSE)),"")</f>
        <v/>
      </c>
      <c r="B582" s="17" t="str">
        <f>IF($I582&lt;&gt;"",IF(VLOOKUP( $I582,ReviewerDetailsTable[#Data],3,FALSE)=0,"",VLOOKUP( $I582,ReviewerDetailsTable[#Data],3,FALSE)),"")</f>
        <v/>
      </c>
      <c r="C582" s="17" t="str">
        <f>IF($I582&lt;&gt;"",IF(VLOOKUP( $I582,ReviewerDetailsTable[#Data],4,FALSE)=0,"",VLOOKUP( $I582,ReviewerDetailsTable[#Data],4,FALSE)),"")</f>
        <v/>
      </c>
      <c r="D582" s="17" t="str">
        <f>IF($I582&lt;&gt;"",IF(VLOOKUP( $I582,ReviewerDetailsTable[#Data],5,FALSE)=0,"",VLOOKUP( $I582,ReviewerDetailsTable[#Data],5,FALSE)),"")</f>
        <v/>
      </c>
      <c r="E582" s="17" t="str">
        <f>IF($J582&lt;&gt;"",IF(VLOOKUP( $J582,DocumentDetailsTable[#Data],2,FALSE)=0,"",VLOOKUP( $J582,DocumentDetailsTable[#Data],2,FALSE)),"")</f>
        <v/>
      </c>
      <c r="F582" s="39" t="str">
        <f>IF($J582&lt;&gt;"",IF(VLOOKUP( $J582,DocumentDetailsTable[#Data],3,FALSE)=0,"",VLOOKUP( $J582,DocumentDetailsTable[#Data],3,FALSE)),"")</f>
        <v/>
      </c>
      <c r="G582" s="24" t="str">
        <f>IF( COUNTA(H582,I582,J582,K582,L582,M582,N582,O582,P582,Q582,R582,S582,T582) &gt;0, COUNT(G$1:G581)+1, "")</f>
        <v/>
      </c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45"/>
    </row>
    <row r="583" spans="1:20" x14ac:dyDescent="0.25">
      <c r="A583" s="33" t="str">
        <f>IF($I583&lt;&gt;"",IF(VLOOKUP( $I583,ReviewerDetailsTable[#Data],2,FALSE)=0,"",VLOOKUP( $I583,ReviewerDetailsTable[#Data],2,FALSE)),"")</f>
        <v/>
      </c>
      <c r="B583" s="17" t="str">
        <f>IF($I583&lt;&gt;"",IF(VLOOKUP( $I583,ReviewerDetailsTable[#Data],3,FALSE)=0,"",VLOOKUP( $I583,ReviewerDetailsTable[#Data],3,FALSE)),"")</f>
        <v/>
      </c>
      <c r="C583" s="17" t="str">
        <f>IF($I583&lt;&gt;"",IF(VLOOKUP( $I583,ReviewerDetailsTable[#Data],4,FALSE)=0,"",VLOOKUP( $I583,ReviewerDetailsTable[#Data],4,FALSE)),"")</f>
        <v/>
      </c>
      <c r="D583" s="17" t="str">
        <f>IF($I583&lt;&gt;"",IF(VLOOKUP( $I583,ReviewerDetailsTable[#Data],5,FALSE)=0,"",VLOOKUP( $I583,ReviewerDetailsTable[#Data],5,FALSE)),"")</f>
        <v/>
      </c>
      <c r="E583" s="17" t="str">
        <f>IF($J583&lt;&gt;"",IF(VLOOKUP( $J583,DocumentDetailsTable[#Data],2,FALSE)=0,"",VLOOKUP( $J583,DocumentDetailsTable[#Data],2,FALSE)),"")</f>
        <v/>
      </c>
      <c r="F583" s="39" t="str">
        <f>IF($J583&lt;&gt;"",IF(VLOOKUP( $J583,DocumentDetailsTable[#Data],3,FALSE)=0,"",VLOOKUP( $J583,DocumentDetailsTable[#Data],3,FALSE)),"")</f>
        <v/>
      </c>
      <c r="G583" s="24" t="str">
        <f>IF( COUNTA(H583,I583,J583,K583,L583,M583,N583,O583,P583,Q583,R583,S583,T583) &gt;0, COUNT(G$1:G582)+1, "")</f>
        <v/>
      </c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45"/>
    </row>
    <row r="584" spans="1:20" x14ac:dyDescent="0.25">
      <c r="A584" s="33" t="str">
        <f>IF($I584&lt;&gt;"",IF(VLOOKUP( $I584,ReviewerDetailsTable[#Data],2,FALSE)=0,"",VLOOKUP( $I584,ReviewerDetailsTable[#Data],2,FALSE)),"")</f>
        <v/>
      </c>
      <c r="B584" s="17" t="str">
        <f>IF($I584&lt;&gt;"",IF(VLOOKUP( $I584,ReviewerDetailsTable[#Data],3,FALSE)=0,"",VLOOKUP( $I584,ReviewerDetailsTable[#Data],3,FALSE)),"")</f>
        <v/>
      </c>
      <c r="C584" s="17" t="str">
        <f>IF($I584&lt;&gt;"",IF(VLOOKUP( $I584,ReviewerDetailsTable[#Data],4,FALSE)=0,"",VLOOKUP( $I584,ReviewerDetailsTable[#Data],4,FALSE)),"")</f>
        <v/>
      </c>
      <c r="D584" s="17" t="str">
        <f>IF($I584&lt;&gt;"",IF(VLOOKUP( $I584,ReviewerDetailsTable[#Data],5,FALSE)=0,"",VLOOKUP( $I584,ReviewerDetailsTable[#Data],5,FALSE)),"")</f>
        <v/>
      </c>
      <c r="E584" s="17" t="str">
        <f>IF($J584&lt;&gt;"",IF(VLOOKUP( $J584,DocumentDetailsTable[#Data],2,FALSE)=0,"",VLOOKUP( $J584,DocumentDetailsTable[#Data],2,FALSE)),"")</f>
        <v/>
      </c>
      <c r="F584" s="39" t="str">
        <f>IF($J584&lt;&gt;"",IF(VLOOKUP( $J584,DocumentDetailsTable[#Data],3,FALSE)=0,"",VLOOKUP( $J584,DocumentDetailsTable[#Data],3,FALSE)),"")</f>
        <v/>
      </c>
      <c r="G584" s="24" t="str">
        <f>IF( COUNTA(H584,I584,J584,K584,L584,M584,N584,O584,P584,Q584,R584,S584,T584) &gt;0, COUNT(G$1:G583)+1, "")</f>
        <v/>
      </c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45"/>
    </row>
    <row r="585" spans="1:20" x14ac:dyDescent="0.25">
      <c r="A585" s="33" t="str">
        <f>IF($I585&lt;&gt;"",IF(VLOOKUP( $I585,ReviewerDetailsTable[#Data],2,FALSE)=0,"",VLOOKUP( $I585,ReviewerDetailsTable[#Data],2,FALSE)),"")</f>
        <v/>
      </c>
      <c r="B585" s="17" t="str">
        <f>IF($I585&lt;&gt;"",IF(VLOOKUP( $I585,ReviewerDetailsTable[#Data],3,FALSE)=0,"",VLOOKUP( $I585,ReviewerDetailsTable[#Data],3,FALSE)),"")</f>
        <v/>
      </c>
      <c r="C585" s="17" t="str">
        <f>IF($I585&lt;&gt;"",IF(VLOOKUP( $I585,ReviewerDetailsTable[#Data],4,FALSE)=0,"",VLOOKUP( $I585,ReviewerDetailsTable[#Data],4,FALSE)),"")</f>
        <v/>
      </c>
      <c r="D585" s="17" t="str">
        <f>IF($I585&lt;&gt;"",IF(VLOOKUP( $I585,ReviewerDetailsTable[#Data],5,FALSE)=0,"",VLOOKUP( $I585,ReviewerDetailsTable[#Data],5,FALSE)),"")</f>
        <v/>
      </c>
      <c r="E585" s="17" t="str">
        <f>IF($J585&lt;&gt;"",IF(VLOOKUP( $J585,DocumentDetailsTable[#Data],2,FALSE)=0,"",VLOOKUP( $J585,DocumentDetailsTable[#Data],2,FALSE)),"")</f>
        <v/>
      </c>
      <c r="F585" s="39" t="str">
        <f>IF($J585&lt;&gt;"",IF(VLOOKUP( $J585,DocumentDetailsTable[#Data],3,FALSE)=0,"",VLOOKUP( $J585,DocumentDetailsTable[#Data],3,FALSE)),"")</f>
        <v/>
      </c>
      <c r="G585" s="24" t="str">
        <f>IF( COUNTA(H585,I585,J585,K585,L585,M585,N585,O585,P585,Q585,R585,S585,T585) &gt;0, COUNT(G$1:G584)+1, "")</f>
        <v/>
      </c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45"/>
    </row>
    <row r="586" spans="1:20" x14ac:dyDescent="0.25">
      <c r="A586" s="33" t="str">
        <f>IF($I586&lt;&gt;"",IF(VLOOKUP( $I586,ReviewerDetailsTable[#Data],2,FALSE)=0,"",VLOOKUP( $I586,ReviewerDetailsTable[#Data],2,FALSE)),"")</f>
        <v/>
      </c>
      <c r="B586" s="17" t="str">
        <f>IF($I586&lt;&gt;"",IF(VLOOKUP( $I586,ReviewerDetailsTable[#Data],3,FALSE)=0,"",VLOOKUP( $I586,ReviewerDetailsTable[#Data],3,FALSE)),"")</f>
        <v/>
      </c>
      <c r="C586" s="17" t="str">
        <f>IF($I586&lt;&gt;"",IF(VLOOKUP( $I586,ReviewerDetailsTable[#Data],4,FALSE)=0,"",VLOOKUP( $I586,ReviewerDetailsTable[#Data],4,FALSE)),"")</f>
        <v/>
      </c>
      <c r="D586" s="17" t="str">
        <f>IF($I586&lt;&gt;"",IF(VLOOKUP( $I586,ReviewerDetailsTable[#Data],5,FALSE)=0,"",VLOOKUP( $I586,ReviewerDetailsTable[#Data],5,FALSE)),"")</f>
        <v/>
      </c>
      <c r="E586" s="17" t="str">
        <f>IF($J586&lt;&gt;"",IF(VLOOKUP( $J586,DocumentDetailsTable[#Data],2,FALSE)=0,"",VLOOKUP( $J586,DocumentDetailsTable[#Data],2,FALSE)),"")</f>
        <v/>
      </c>
      <c r="F586" s="39" t="str">
        <f>IF($J586&lt;&gt;"",IF(VLOOKUP( $J586,DocumentDetailsTable[#Data],3,FALSE)=0,"",VLOOKUP( $J586,DocumentDetailsTable[#Data],3,FALSE)),"")</f>
        <v/>
      </c>
      <c r="G586" s="24" t="str">
        <f>IF( COUNTA(H586,I586,J586,K586,L586,M586,N586,O586,P586,Q586,R586,S586,T586) &gt;0, COUNT(G$1:G585)+1, "")</f>
        <v/>
      </c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45"/>
    </row>
    <row r="587" spans="1:20" x14ac:dyDescent="0.25">
      <c r="A587" s="33" t="str">
        <f>IF($I587&lt;&gt;"",IF(VLOOKUP( $I587,ReviewerDetailsTable[#Data],2,FALSE)=0,"",VLOOKUP( $I587,ReviewerDetailsTable[#Data],2,FALSE)),"")</f>
        <v/>
      </c>
      <c r="B587" s="17" t="str">
        <f>IF($I587&lt;&gt;"",IF(VLOOKUP( $I587,ReviewerDetailsTable[#Data],3,FALSE)=0,"",VLOOKUP( $I587,ReviewerDetailsTable[#Data],3,FALSE)),"")</f>
        <v/>
      </c>
      <c r="C587" s="17" t="str">
        <f>IF($I587&lt;&gt;"",IF(VLOOKUP( $I587,ReviewerDetailsTable[#Data],4,FALSE)=0,"",VLOOKUP( $I587,ReviewerDetailsTable[#Data],4,FALSE)),"")</f>
        <v/>
      </c>
      <c r="D587" s="17" t="str">
        <f>IF($I587&lt;&gt;"",IF(VLOOKUP( $I587,ReviewerDetailsTable[#Data],5,FALSE)=0,"",VLOOKUP( $I587,ReviewerDetailsTable[#Data],5,FALSE)),"")</f>
        <v/>
      </c>
      <c r="E587" s="17" t="str">
        <f>IF($J587&lt;&gt;"",IF(VLOOKUP( $J587,DocumentDetailsTable[#Data],2,FALSE)=0,"",VLOOKUP( $J587,DocumentDetailsTable[#Data],2,FALSE)),"")</f>
        <v/>
      </c>
      <c r="F587" s="39" t="str">
        <f>IF($J587&lt;&gt;"",IF(VLOOKUP( $J587,DocumentDetailsTable[#Data],3,FALSE)=0,"",VLOOKUP( $J587,DocumentDetailsTable[#Data],3,FALSE)),"")</f>
        <v/>
      </c>
      <c r="G587" s="24" t="str">
        <f>IF( COUNTA(H587,I587,J587,K587,L587,M587,N587,O587,P587,Q587,R587,S587,T587) &gt;0, COUNT(G$1:G586)+1, "")</f>
        <v/>
      </c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45"/>
    </row>
    <row r="588" spans="1:20" x14ac:dyDescent="0.25">
      <c r="A588" s="33" t="str">
        <f>IF($I588&lt;&gt;"",IF(VLOOKUP( $I588,ReviewerDetailsTable[#Data],2,FALSE)=0,"",VLOOKUP( $I588,ReviewerDetailsTable[#Data],2,FALSE)),"")</f>
        <v/>
      </c>
      <c r="B588" s="17" t="str">
        <f>IF($I588&lt;&gt;"",IF(VLOOKUP( $I588,ReviewerDetailsTable[#Data],3,FALSE)=0,"",VLOOKUP( $I588,ReviewerDetailsTable[#Data],3,FALSE)),"")</f>
        <v/>
      </c>
      <c r="C588" s="17" t="str">
        <f>IF($I588&lt;&gt;"",IF(VLOOKUP( $I588,ReviewerDetailsTable[#Data],4,FALSE)=0,"",VLOOKUP( $I588,ReviewerDetailsTable[#Data],4,FALSE)),"")</f>
        <v/>
      </c>
      <c r="D588" s="17" t="str">
        <f>IF($I588&lt;&gt;"",IF(VLOOKUP( $I588,ReviewerDetailsTable[#Data],5,FALSE)=0,"",VLOOKUP( $I588,ReviewerDetailsTable[#Data],5,FALSE)),"")</f>
        <v/>
      </c>
      <c r="E588" s="17" t="str">
        <f>IF($J588&lt;&gt;"",IF(VLOOKUP( $J588,DocumentDetailsTable[#Data],2,FALSE)=0,"",VLOOKUP( $J588,DocumentDetailsTable[#Data],2,FALSE)),"")</f>
        <v/>
      </c>
      <c r="F588" s="39" t="str">
        <f>IF($J588&lt;&gt;"",IF(VLOOKUP( $J588,DocumentDetailsTable[#Data],3,FALSE)=0,"",VLOOKUP( $J588,DocumentDetailsTable[#Data],3,FALSE)),"")</f>
        <v/>
      </c>
      <c r="G588" s="24" t="str">
        <f>IF( COUNTA(H588,I588,J588,K588,L588,M588,N588,O588,P588,Q588,R588,S588,T588) &gt;0, COUNT(G$1:G587)+1, "")</f>
        <v/>
      </c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45"/>
    </row>
    <row r="589" spans="1:20" x14ac:dyDescent="0.25">
      <c r="A589" s="33" t="str">
        <f>IF($I589&lt;&gt;"",IF(VLOOKUP( $I589,ReviewerDetailsTable[#Data],2,FALSE)=0,"",VLOOKUP( $I589,ReviewerDetailsTable[#Data],2,FALSE)),"")</f>
        <v/>
      </c>
      <c r="B589" s="17" t="str">
        <f>IF($I589&lt;&gt;"",IF(VLOOKUP( $I589,ReviewerDetailsTable[#Data],3,FALSE)=0,"",VLOOKUP( $I589,ReviewerDetailsTable[#Data],3,FALSE)),"")</f>
        <v/>
      </c>
      <c r="C589" s="17" t="str">
        <f>IF($I589&lt;&gt;"",IF(VLOOKUP( $I589,ReviewerDetailsTable[#Data],4,FALSE)=0,"",VLOOKUP( $I589,ReviewerDetailsTable[#Data],4,FALSE)),"")</f>
        <v/>
      </c>
      <c r="D589" s="17" t="str">
        <f>IF($I589&lt;&gt;"",IF(VLOOKUP( $I589,ReviewerDetailsTable[#Data],5,FALSE)=0,"",VLOOKUP( $I589,ReviewerDetailsTable[#Data],5,FALSE)),"")</f>
        <v/>
      </c>
      <c r="E589" s="17" t="str">
        <f>IF($J589&lt;&gt;"",IF(VLOOKUP( $J589,DocumentDetailsTable[#Data],2,FALSE)=0,"",VLOOKUP( $J589,DocumentDetailsTable[#Data],2,FALSE)),"")</f>
        <v/>
      </c>
      <c r="F589" s="39" t="str">
        <f>IF($J589&lt;&gt;"",IF(VLOOKUP( $J589,DocumentDetailsTable[#Data],3,FALSE)=0,"",VLOOKUP( $J589,DocumentDetailsTable[#Data],3,FALSE)),"")</f>
        <v/>
      </c>
      <c r="G589" s="24" t="str">
        <f>IF( COUNTA(H589,I589,J589,K589,L589,M589,N589,O589,P589,Q589,R589,S589,T589) &gt;0, COUNT(G$1:G588)+1, "")</f>
        <v/>
      </c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45"/>
    </row>
    <row r="590" spans="1:20" x14ac:dyDescent="0.25">
      <c r="A590" s="33" t="str">
        <f>IF($I590&lt;&gt;"",IF(VLOOKUP( $I590,ReviewerDetailsTable[#Data],2,FALSE)=0,"",VLOOKUP( $I590,ReviewerDetailsTable[#Data],2,FALSE)),"")</f>
        <v/>
      </c>
      <c r="B590" s="17" t="str">
        <f>IF($I590&lt;&gt;"",IF(VLOOKUP( $I590,ReviewerDetailsTable[#Data],3,FALSE)=0,"",VLOOKUP( $I590,ReviewerDetailsTable[#Data],3,FALSE)),"")</f>
        <v/>
      </c>
      <c r="C590" s="17" t="str">
        <f>IF($I590&lt;&gt;"",IF(VLOOKUP( $I590,ReviewerDetailsTable[#Data],4,FALSE)=0,"",VLOOKUP( $I590,ReviewerDetailsTable[#Data],4,FALSE)),"")</f>
        <v/>
      </c>
      <c r="D590" s="17" t="str">
        <f>IF($I590&lt;&gt;"",IF(VLOOKUP( $I590,ReviewerDetailsTable[#Data],5,FALSE)=0,"",VLOOKUP( $I590,ReviewerDetailsTable[#Data],5,FALSE)),"")</f>
        <v/>
      </c>
      <c r="E590" s="17" t="str">
        <f>IF($J590&lt;&gt;"",IF(VLOOKUP( $J590,DocumentDetailsTable[#Data],2,FALSE)=0,"",VLOOKUP( $J590,DocumentDetailsTable[#Data],2,FALSE)),"")</f>
        <v/>
      </c>
      <c r="F590" s="39" t="str">
        <f>IF($J590&lt;&gt;"",IF(VLOOKUP( $J590,DocumentDetailsTable[#Data],3,FALSE)=0,"",VLOOKUP( $J590,DocumentDetailsTable[#Data],3,FALSE)),"")</f>
        <v/>
      </c>
      <c r="G590" s="24" t="str">
        <f>IF( COUNTA(H590,I590,J590,K590,L590,M590,N590,O590,P590,Q590,R590,S590,T590) &gt;0, COUNT(G$1:G589)+1, "")</f>
        <v/>
      </c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45"/>
    </row>
    <row r="591" spans="1:20" x14ac:dyDescent="0.25">
      <c r="A591" s="33" t="str">
        <f>IF($I591&lt;&gt;"",IF(VLOOKUP( $I591,ReviewerDetailsTable[#Data],2,FALSE)=0,"",VLOOKUP( $I591,ReviewerDetailsTable[#Data],2,FALSE)),"")</f>
        <v/>
      </c>
      <c r="B591" s="17" t="str">
        <f>IF($I591&lt;&gt;"",IF(VLOOKUP( $I591,ReviewerDetailsTable[#Data],3,FALSE)=0,"",VLOOKUP( $I591,ReviewerDetailsTable[#Data],3,FALSE)),"")</f>
        <v/>
      </c>
      <c r="C591" s="17" t="str">
        <f>IF($I591&lt;&gt;"",IF(VLOOKUP( $I591,ReviewerDetailsTable[#Data],4,FALSE)=0,"",VLOOKUP( $I591,ReviewerDetailsTable[#Data],4,FALSE)),"")</f>
        <v/>
      </c>
      <c r="D591" s="17" t="str">
        <f>IF($I591&lt;&gt;"",IF(VLOOKUP( $I591,ReviewerDetailsTable[#Data],5,FALSE)=0,"",VLOOKUP( $I591,ReviewerDetailsTable[#Data],5,FALSE)),"")</f>
        <v/>
      </c>
      <c r="E591" s="17" t="str">
        <f>IF($J591&lt;&gt;"",IF(VLOOKUP( $J591,DocumentDetailsTable[#Data],2,FALSE)=0,"",VLOOKUP( $J591,DocumentDetailsTable[#Data],2,FALSE)),"")</f>
        <v/>
      </c>
      <c r="F591" s="39" t="str">
        <f>IF($J591&lt;&gt;"",IF(VLOOKUP( $J591,DocumentDetailsTable[#Data],3,FALSE)=0,"",VLOOKUP( $J591,DocumentDetailsTable[#Data],3,FALSE)),"")</f>
        <v/>
      </c>
      <c r="G591" s="24" t="str">
        <f>IF( COUNTA(H591,I591,J591,K591,L591,M591,N591,O591,P591,Q591,R591,S591,T591) &gt;0, COUNT(G$1:G590)+1, "")</f>
        <v/>
      </c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45"/>
    </row>
    <row r="592" spans="1:20" x14ac:dyDescent="0.25">
      <c r="A592" s="33" t="str">
        <f>IF($I592&lt;&gt;"",IF(VLOOKUP( $I592,ReviewerDetailsTable[#Data],2,FALSE)=0,"",VLOOKUP( $I592,ReviewerDetailsTable[#Data],2,FALSE)),"")</f>
        <v/>
      </c>
      <c r="B592" s="17" t="str">
        <f>IF($I592&lt;&gt;"",IF(VLOOKUP( $I592,ReviewerDetailsTable[#Data],3,FALSE)=0,"",VLOOKUP( $I592,ReviewerDetailsTable[#Data],3,FALSE)),"")</f>
        <v/>
      </c>
      <c r="C592" s="17" t="str">
        <f>IF($I592&lt;&gt;"",IF(VLOOKUP( $I592,ReviewerDetailsTable[#Data],4,FALSE)=0,"",VLOOKUP( $I592,ReviewerDetailsTable[#Data],4,FALSE)),"")</f>
        <v/>
      </c>
      <c r="D592" s="17" t="str">
        <f>IF($I592&lt;&gt;"",IF(VLOOKUP( $I592,ReviewerDetailsTable[#Data],5,FALSE)=0,"",VLOOKUP( $I592,ReviewerDetailsTable[#Data],5,FALSE)),"")</f>
        <v/>
      </c>
      <c r="E592" s="17" t="str">
        <f>IF($J592&lt;&gt;"",IF(VLOOKUP( $J592,DocumentDetailsTable[#Data],2,FALSE)=0,"",VLOOKUP( $J592,DocumentDetailsTable[#Data],2,FALSE)),"")</f>
        <v/>
      </c>
      <c r="F592" s="39" t="str">
        <f>IF($J592&lt;&gt;"",IF(VLOOKUP( $J592,DocumentDetailsTable[#Data],3,FALSE)=0,"",VLOOKUP( $J592,DocumentDetailsTable[#Data],3,FALSE)),"")</f>
        <v/>
      </c>
      <c r="G592" s="24" t="str">
        <f>IF( COUNTA(H592,I592,J592,K592,L592,M592,N592,O592,P592,Q592,R592,S592,T592) &gt;0, COUNT(G$1:G591)+1, "")</f>
        <v/>
      </c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45"/>
    </row>
    <row r="593" spans="1:20" x14ac:dyDescent="0.25">
      <c r="A593" s="33" t="str">
        <f>IF($I593&lt;&gt;"",IF(VLOOKUP( $I593,ReviewerDetailsTable[#Data],2,FALSE)=0,"",VLOOKUP( $I593,ReviewerDetailsTable[#Data],2,FALSE)),"")</f>
        <v/>
      </c>
      <c r="B593" s="17" t="str">
        <f>IF($I593&lt;&gt;"",IF(VLOOKUP( $I593,ReviewerDetailsTable[#Data],3,FALSE)=0,"",VLOOKUP( $I593,ReviewerDetailsTable[#Data],3,FALSE)),"")</f>
        <v/>
      </c>
      <c r="C593" s="17" t="str">
        <f>IF($I593&lt;&gt;"",IF(VLOOKUP( $I593,ReviewerDetailsTable[#Data],4,FALSE)=0,"",VLOOKUP( $I593,ReviewerDetailsTable[#Data],4,FALSE)),"")</f>
        <v/>
      </c>
      <c r="D593" s="17" t="str">
        <f>IF($I593&lt;&gt;"",IF(VLOOKUP( $I593,ReviewerDetailsTable[#Data],5,FALSE)=0,"",VLOOKUP( $I593,ReviewerDetailsTable[#Data],5,FALSE)),"")</f>
        <v/>
      </c>
      <c r="E593" s="17" t="str">
        <f>IF($J593&lt;&gt;"",IF(VLOOKUP( $J593,DocumentDetailsTable[#Data],2,FALSE)=0,"",VLOOKUP( $J593,DocumentDetailsTable[#Data],2,FALSE)),"")</f>
        <v/>
      </c>
      <c r="F593" s="39" t="str">
        <f>IF($J593&lt;&gt;"",IF(VLOOKUP( $J593,DocumentDetailsTable[#Data],3,FALSE)=0,"",VLOOKUP( $J593,DocumentDetailsTable[#Data],3,FALSE)),"")</f>
        <v/>
      </c>
      <c r="G593" s="24" t="str">
        <f>IF( COUNTA(H593,I593,J593,K593,L593,M593,N593,O593,P593,Q593,R593,S593,T593) &gt;0, COUNT(G$1:G592)+1, "")</f>
        <v/>
      </c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45"/>
    </row>
    <row r="594" spans="1:20" x14ac:dyDescent="0.25">
      <c r="A594" s="33" t="str">
        <f>IF($I594&lt;&gt;"",IF(VLOOKUP( $I594,ReviewerDetailsTable[#Data],2,FALSE)=0,"",VLOOKUP( $I594,ReviewerDetailsTable[#Data],2,FALSE)),"")</f>
        <v/>
      </c>
      <c r="B594" s="17" t="str">
        <f>IF($I594&lt;&gt;"",IF(VLOOKUP( $I594,ReviewerDetailsTable[#Data],3,FALSE)=0,"",VLOOKUP( $I594,ReviewerDetailsTable[#Data],3,FALSE)),"")</f>
        <v/>
      </c>
      <c r="C594" s="17" t="str">
        <f>IF($I594&lt;&gt;"",IF(VLOOKUP( $I594,ReviewerDetailsTable[#Data],4,FALSE)=0,"",VLOOKUP( $I594,ReviewerDetailsTable[#Data],4,FALSE)),"")</f>
        <v/>
      </c>
      <c r="D594" s="17" t="str">
        <f>IF($I594&lt;&gt;"",IF(VLOOKUP( $I594,ReviewerDetailsTable[#Data],5,FALSE)=0,"",VLOOKUP( $I594,ReviewerDetailsTable[#Data],5,FALSE)),"")</f>
        <v/>
      </c>
      <c r="E594" s="17" t="str">
        <f>IF($J594&lt;&gt;"",IF(VLOOKUP( $J594,DocumentDetailsTable[#Data],2,FALSE)=0,"",VLOOKUP( $J594,DocumentDetailsTable[#Data],2,FALSE)),"")</f>
        <v/>
      </c>
      <c r="F594" s="39" t="str">
        <f>IF($J594&lt;&gt;"",IF(VLOOKUP( $J594,DocumentDetailsTable[#Data],3,FALSE)=0,"",VLOOKUP( $J594,DocumentDetailsTable[#Data],3,FALSE)),"")</f>
        <v/>
      </c>
      <c r="G594" s="24" t="str">
        <f>IF( COUNTA(H594,I594,J594,K594,L594,M594,N594,O594,P594,Q594,R594,S594,T594) &gt;0, COUNT(G$1:G593)+1, "")</f>
        <v/>
      </c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45"/>
    </row>
    <row r="595" spans="1:20" x14ac:dyDescent="0.25">
      <c r="A595" s="33" t="str">
        <f>IF($I595&lt;&gt;"",IF(VLOOKUP( $I595,ReviewerDetailsTable[#Data],2,FALSE)=0,"",VLOOKUP( $I595,ReviewerDetailsTable[#Data],2,FALSE)),"")</f>
        <v/>
      </c>
      <c r="B595" s="17" t="str">
        <f>IF($I595&lt;&gt;"",IF(VLOOKUP( $I595,ReviewerDetailsTable[#Data],3,FALSE)=0,"",VLOOKUP( $I595,ReviewerDetailsTable[#Data],3,FALSE)),"")</f>
        <v/>
      </c>
      <c r="C595" s="17" t="str">
        <f>IF($I595&lt;&gt;"",IF(VLOOKUP( $I595,ReviewerDetailsTable[#Data],4,FALSE)=0,"",VLOOKUP( $I595,ReviewerDetailsTable[#Data],4,FALSE)),"")</f>
        <v/>
      </c>
      <c r="D595" s="17" t="str">
        <f>IF($I595&lt;&gt;"",IF(VLOOKUP( $I595,ReviewerDetailsTable[#Data],5,FALSE)=0,"",VLOOKUP( $I595,ReviewerDetailsTable[#Data],5,FALSE)),"")</f>
        <v/>
      </c>
      <c r="E595" s="17" t="str">
        <f>IF($J595&lt;&gt;"",IF(VLOOKUP( $J595,DocumentDetailsTable[#Data],2,FALSE)=0,"",VLOOKUP( $J595,DocumentDetailsTable[#Data],2,FALSE)),"")</f>
        <v/>
      </c>
      <c r="F595" s="39" t="str">
        <f>IF($J595&lt;&gt;"",IF(VLOOKUP( $J595,DocumentDetailsTable[#Data],3,FALSE)=0,"",VLOOKUP( $J595,DocumentDetailsTable[#Data],3,FALSE)),"")</f>
        <v/>
      </c>
      <c r="G595" s="24" t="str">
        <f>IF( COUNTA(H595,I595,J595,K595,L595,M595,N595,O595,P595,Q595,R595,S595,T595) &gt;0, COUNT(G$1:G594)+1, "")</f>
        <v/>
      </c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45"/>
    </row>
    <row r="596" spans="1:20" x14ac:dyDescent="0.25">
      <c r="A596" s="33" t="str">
        <f>IF($I596&lt;&gt;"",IF(VLOOKUP( $I596,ReviewerDetailsTable[#Data],2,FALSE)=0,"",VLOOKUP( $I596,ReviewerDetailsTable[#Data],2,FALSE)),"")</f>
        <v/>
      </c>
      <c r="B596" s="17" t="str">
        <f>IF($I596&lt;&gt;"",IF(VLOOKUP( $I596,ReviewerDetailsTable[#Data],3,FALSE)=0,"",VLOOKUP( $I596,ReviewerDetailsTable[#Data],3,FALSE)),"")</f>
        <v/>
      </c>
      <c r="C596" s="17" t="str">
        <f>IF($I596&lt;&gt;"",IF(VLOOKUP( $I596,ReviewerDetailsTable[#Data],4,FALSE)=0,"",VLOOKUP( $I596,ReviewerDetailsTable[#Data],4,FALSE)),"")</f>
        <v/>
      </c>
      <c r="D596" s="17" t="str">
        <f>IF($I596&lt;&gt;"",IF(VLOOKUP( $I596,ReviewerDetailsTable[#Data],5,FALSE)=0,"",VLOOKUP( $I596,ReviewerDetailsTable[#Data],5,FALSE)),"")</f>
        <v/>
      </c>
      <c r="E596" s="17" t="str">
        <f>IF($J596&lt;&gt;"",IF(VLOOKUP( $J596,DocumentDetailsTable[#Data],2,FALSE)=0,"",VLOOKUP( $J596,DocumentDetailsTable[#Data],2,FALSE)),"")</f>
        <v/>
      </c>
      <c r="F596" s="39" t="str">
        <f>IF($J596&lt;&gt;"",IF(VLOOKUP( $J596,DocumentDetailsTable[#Data],3,FALSE)=0,"",VLOOKUP( $J596,DocumentDetailsTable[#Data],3,FALSE)),"")</f>
        <v/>
      </c>
      <c r="G596" s="24" t="str">
        <f>IF( COUNTA(H596,I596,J596,K596,L596,M596,N596,O596,P596,Q596,R596,S596,T596) &gt;0, COUNT(G$1:G595)+1, "")</f>
        <v/>
      </c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45"/>
    </row>
    <row r="597" spans="1:20" x14ac:dyDescent="0.25">
      <c r="A597" s="33" t="str">
        <f>IF($I597&lt;&gt;"",IF(VLOOKUP( $I597,ReviewerDetailsTable[#Data],2,FALSE)=0,"",VLOOKUP( $I597,ReviewerDetailsTable[#Data],2,FALSE)),"")</f>
        <v/>
      </c>
      <c r="B597" s="17" t="str">
        <f>IF($I597&lt;&gt;"",IF(VLOOKUP( $I597,ReviewerDetailsTable[#Data],3,FALSE)=0,"",VLOOKUP( $I597,ReviewerDetailsTable[#Data],3,FALSE)),"")</f>
        <v/>
      </c>
      <c r="C597" s="17" t="str">
        <f>IF($I597&lt;&gt;"",IF(VLOOKUP( $I597,ReviewerDetailsTable[#Data],4,FALSE)=0,"",VLOOKUP( $I597,ReviewerDetailsTable[#Data],4,FALSE)),"")</f>
        <v/>
      </c>
      <c r="D597" s="17" t="str">
        <f>IF($I597&lt;&gt;"",IF(VLOOKUP( $I597,ReviewerDetailsTable[#Data],5,FALSE)=0,"",VLOOKUP( $I597,ReviewerDetailsTable[#Data],5,FALSE)),"")</f>
        <v/>
      </c>
      <c r="E597" s="17" t="str">
        <f>IF($J597&lt;&gt;"",IF(VLOOKUP( $J597,DocumentDetailsTable[#Data],2,FALSE)=0,"",VLOOKUP( $J597,DocumentDetailsTable[#Data],2,FALSE)),"")</f>
        <v/>
      </c>
      <c r="F597" s="39" t="str">
        <f>IF($J597&lt;&gt;"",IF(VLOOKUP( $J597,DocumentDetailsTable[#Data],3,FALSE)=0,"",VLOOKUP( $J597,DocumentDetailsTable[#Data],3,FALSE)),"")</f>
        <v/>
      </c>
      <c r="G597" s="24" t="str">
        <f>IF( COUNTA(H597,I597,J597,K597,L597,M597,N597,O597,P597,Q597,R597,S597,T597) &gt;0, COUNT(G$1:G596)+1, "")</f>
        <v/>
      </c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45"/>
    </row>
    <row r="598" spans="1:20" x14ac:dyDescent="0.25">
      <c r="A598" s="33" t="str">
        <f>IF($I598&lt;&gt;"",IF(VLOOKUP( $I598,ReviewerDetailsTable[#Data],2,FALSE)=0,"",VLOOKUP( $I598,ReviewerDetailsTable[#Data],2,FALSE)),"")</f>
        <v/>
      </c>
      <c r="B598" s="17" t="str">
        <f>IF($I598&lt;&gt;"",IF(VLOOKUP( $I598,ReviewerDetailsTable[#Data],3,FALSE)=0,"",VLOOKUP( $I598,ReviewerDetailsTable[#Data],3,FALSE)),"")</f>
        <v/>
      </c>
      <c r="C598" s="17" t="str">
        <f>IF($I598&lt;&gt;"",IF(VLOOKUP( $I598,ReviewerDetailsTable[#Data],4,FALSE)=0,"",VLOOKUP( $I598,ReviewerDetailsTable[#Data],4,FALSE)),"")</f>
        <v/>
      </c>
      <c r="D598" s="17" t="str">
        <f>IF($I598&lt;&gt;"",IF(VLOOKUP( $I598,ReviewerDetailsTable[#Data],5,FALSE)=0,"",VLOOKUP( $I598,ReviewerDetailsTable[#Data],5,FALSE)),"")</f>
        <v/>
      </c>
      <c r="E598" s="17" t="str">
        <f>IF($J598&lt;&gt;"",IF(VLOOKUP( $J598,DocumentDetailsTable[#Data],2,FALSE)=0,"",VLOOKUP( $J598,DocumentDetailsTable[#Data],2,FALSE)),"")</f>
        <v/>
      </c>
      <c r="F598" s="39" t="str">
        <f>IF($J598&lt;&gt;"",IF(VLOOKUP( $J598,DocumentDetailsTable[#Data],3,FALSE)=0,"",VLOOKUP( $J598,DocumentDetailsTable[#Data],3,FALSE)),"")</f>
        <v/>
      </c>
      <c r="G598" s="24" t="str">
        <f>IF( COUNTA(H598,I598,J598,K598,L598,M598,N598,O598,P598,Q598,R598,S598,T598) &gt;0, COUNT(G$1:G597)+1, "")</f>
        <v/>
      </c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45"/>
    </row>
    <row r="599" spans="1:20" x14ac:dyDescent="0.25">
      <c r="A599" s="33" t="str">
        <f>IF($I599&lt;&gt;"",IF(VLOOKUP( $I599,ReviewerDetailsTable[#Data],2,FALSE)=0,"",VLOOKUP( $I599,ReviewerDetailsTable[#Data],2,FALSE)),"")</f>
        <v/>
      </c>
      <c r="B599" s="17" t="str">
        <f>IF($I599&lt;&gt;"",IF(VLOOKUP( $I599,ReviewerDetailsTable[#Data],3,FALSE)=0,"",VLOOKUP( $I599,ReviewerDetailsTable[#Data],3,FALSE)),"")</f>
        <v/>
      </c>
      <c r="C599" s="17" t="str">
        <f>IF($I599&lt;&gt;"",IF(VLOOKUP( $I599,ReviewerDetailsTable[#Data],4,FALSE)=0,"",VLOOKUP( $I599,ReviewerDetailsTable[#Data],4,FALSE)),"")</f>
        <v/>
      </c>
      <c r="D599" s="17" t="str">
        <f>IF($I599&lt;&gt;"",IF(VLOOKUP( $I599,ReviewerDetailsTable[#Data],5,FALSE)=0,"",VLOOKUP( $I599,ReviewerDetailsTable[#Data],5,FALSE)),"")</f>
        <v/>
      </c>
      <c r="E599" s="17" t="str">
        <f>IF($J599&lt;&gt;"",IF(VLOOKUP( $J599,DocumentDetailsTable[#Data],2,FALSE)=0,"",VLOOKUP( $J599,DocumentDetailsTable[#Data],2,FALSE)),"")</f>
        <v/>
      </c>
      <c r="F599" s="39" t="str">
        <f>IF($J599&lt;&gt;"",IF(VLOOKUP( $J599,DocumentDetailsTable[#Data],3,FALSE)=0,"",VLOOKUP( $J599,DocumentDetailsTable[#Data],3,FALSE)),"")</f>
        <v/>
      </c>
      <c r="G599" s="24" t="str">
        <f>IF( COUNTA(H599,I599,J599,K599,L599,M599,N599,O599,P599,Q599,R599,S599,T599) &gt;0, COUNT(G$1:G598)+1, "")</f>
        <v/>
      </c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45"/>
    </row>
    <row r="600" spans="1:20" x14ac:dyDescent="0.25">
      <c r="A600" s="33" t="str">
        <f>IF($I600&lt;&gt;"",IF(VLOOKUP( $I600,ReviewerDetailsTable[#Data],2,FALSE)=0,"",VLOOKUP( $I600,ReviewerDetailsTable[#Data],2,FALSE)),"")</f>
        <v/>
      </c>
      <c r="B600" s="17" t="str">
        <f>IF($I600&lt;&gt;"",IF(VLOOKUP( $I600,ReviewerDetailsTable[#Data],3,FALSE)=0,"",VLOOKUP( $I600,ReviewerDetailsTable[#Data],3,FALSE)),"")</f>
        <v/>
      </c>
      <c r="C600" s="17" t="str">
        <f>IF($I600&lt;&gt;"",IF(VLOOKUP( $I600,ReviewerDetailsTable[#Data],4,FALSE)=0,"",VLOOKUP( $I600,ReviewerDetailsTable[#Data],4,FALSE)),"")</f>
        <v/>
      </c>
      <c r="D600" s="17" t="str">
        <f>IF($I600&lt;&gt;"",IF(VLOOKUP( $I600,ReviewerDetailsTable[#Data],5,FALSE)=0,"",VLOOKUP( $I600,ReviewerDetailsTable[#Data],5,FALSE)),"")</f>
        <v/>
      </c>
      <c r="E600" s="17" t="str">
        <f>IF($J600&lt;&gt;"",IF(VLOOKUP( $J600,DocumentDetailsTable[#Data],2,FALSE)=0,"",VLOOKUP( $J600,DocumentDetailsTable[#Data],2,FALSE)),"")</f>
        <v/>
      </c>
      <c r="F600" s="39" t="str">
        <f>IF($J600&lt;&gt;"",IF(VLOOKUP( $J600,DocumentDetailsTable[#Data],3,FALSE)=0,"",VLOOKUP( $J600,DocumentDetailsTable[#Data],3,FALSE)),"")</f>
        <v/>
      </c>
      <c r="G600" s="24" t="str">
        <f>IF( COUNTA(H600,I600,J600,K600,L600,M600,N600,O600,P600,Q600,R600,S600,T600) &gt;0, COUNT(G$1:G599)+1, "")</f>
        <v/>
      </c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45"/>
    </row>
    <row r="601" spans="1:20" x14ac:dyDescent="0.25">
      <c r="A601" s="33" t="str">
        <f>IF($I601&lt;&gt;"",IF(VLOOKUP( $I601,ReviewerDetailsTable[#Data],2,FALSE)=0,"",VLOOKUP( $I601,ReviewerDetailsTable[#Data],2,FALSE)),"")</f>
        <v/>
      </c>
      <c r="B601" s="17" t="str">
        <f>IF($I601&lt;&gt;"",IF(VLOOKUP( $I601,ReviewerDetailsTable[#Data],3,FALSE)=0,"",VLOOKUP( $I601,ReviewerDetailsTable[#Data],3,FALSE)),"")</f>
        <v/>
      </c>
      <c r="C601" s="17" t="str">
        <f>IF($I601&lt;&gt;"",IF(VLOOKUP( $I601,ReviewerDetailsTable[#Data],4,FALSE)=0,"",VLOOKUP( $I601,ReviewerDetailsTable[#Data],4,FALSE)),"")</f>
        <v/>
      </c>
      <c r="D601" s="17" t="str">
        <f>IF($I601&lt;&gt;"",IF(VLOOKUP( $I601,ReviewerDetailsTable[#Data],5,FALSE)=0,"",VLOOKUP( $I601,ReviewerDetailsTable[#Data],5,FALSE)),"")</f>
        <v/>
      </c>
      <c r="E601" s="17" t="str">
        <f>IF($J601&lt;&gt;"",IF(VLOOKUP( $J601,DocumentDetailsTable[#Data],2,FALSE)=0,"",VLOOKUP( $J601,DocumentDetailsTable[#Data],2,FALSE)),"")</f>
        <v/>
      </c>
      <c r="F601" s="39" t="str">
        <f>IF($J601&lt;&gt;"",IF(VLOOKUP( $J601,DocumentDetailsTable[#Data],3,FALSE)=0,"",VLOOKUP( $J601,DocumentDetailsTable[#Data],3,FALSE)),"")</f>
        <v/>
      </c>
      <c r="G601" s="24" t="str">
        <f>IF( COUNTA(H601,I601,J601,K601,L601,M601,N601,O601,P601,Q601,R601,S601,T601) &gt;0, COUNT(G$1:G600)+1, "")</f>
        <v/>
      </c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45"/>
    </row>
    <row r="602" spans="1:20" x14ac:dyDescent="0.25">
      <c r="A602" s="33" t="str">
        <f>IF($I602&lt;&gt;"",IF(VLOOKUP( $I602,ReviewerDetailsTable[#Data],2,FALSE)=0,"",VLOOKUP( $I602,ReviewerDetailsTable[#Data],2,FALSE)),"")</f>
        <v/>
      </c>
      <c r="B602" s="17" t="str">
        <f>IF($I602&lt;&gt;"",IF(VLOOKUP( $I602,ReviewerDetailsTable[#Data],3,FALSE)=0,"",VLOOKUP( $I602,ReviewerDetailsTable[#Data],3,FALSE)),"")</f>
        <v/>
      </c>
      <c r="C602" s="17" t="str">
        <f>IF($I602&lt;&gt;"",IF(VLOOKUP( $I602,ReviewerDetailsTable[#Data],4,FALSE)=0,"",VLOOKUP( $I602,ReviewerDetailsTable[#Data],4,FALSE)),"")</f>
        <v/>
      </c>
      <c r="D602" s="17" t="str">
        <f>IF($I602&lt;&gt;"",IF(VLOOKUP( $I602,ReviewerDetailsTable[#Data],5,FALSE)=0,"",VLOOKUP( $I602,ReviewerDetailsTable[#Data],5,FALSE)),"")</f>
        <v/>
      </c>
      <c r="E602" s="17" t="str">
        <f>IF($J602&lt;&gt;"",IF(VLOOKUP( $J602,DocumentDetailsTable[#Data],2,FALSE)=0,"",VLOOKUP( $J602,DocumentDetailsTable[#Data],2,FALSE)),"")</f>
        <v/>
      </c>
      <c r="F602" s="39" t="str">
        <f>IF($J602&lt;&gt;"",IF(VLOOKUP( $J602,DocumentDetailsTable[#Data],3,FALSE)=0,"",VLOOKUP( $J602,DocumentDetailsTable[#Data],3,FALSE)),"")</f>
        <v/>
      </c>
      <c r="G602" s="24" t="str">
        <f>IF( COUNTA(H602,I602,J602,K602,L602,M602,N602,O602,P602,Q602,R602,S602,T602) &gt;0, COUNT(G$1:G601)+1, "")</f>
        <v/>
      </c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45"/>
    </row>
    <row r="603" spans="1:20" x14ac:dyDescent="0.25">
      <c r="A603" s="33" t="str">
        <f>IF($I603&lt;&gt;"",IF(VLOOKUP( $I603,ReviewerDetailsTable[#Data],2,FALSE)=0,"",VLOOKUP( $I603,ReviewerDetailsTable[#Data],2,FALSE)),"")</f>
        <v/>
      </c>
      <c r="B603" s="17" t="str">
        <f>IF($I603&lt;&gt;"",IF(VLOOKUP( $I603,ReviewerDetailsTable[#Data],3,FALSE)=0,"",VLOOKUP( $I603,ReviewerDetailsTable[#Data],3,FALSE)),"")</f>
        <v/>
      </c>
      <c r="C603" s="17" t="str">
        <f>IF($I603&lt;&gt;"",IF(VLOOKUP( $I603,ReviewerDetailsTable[#Data],4,FALSE)=0,"",VLOOKUP( $I603,ReviewerDetailsTable[#Data],4,FALSE)),"")</f>
        <v/>
      </c>
      <c r="D603" s="17" t="str">
        <f>IF($I603&lt;&gt;"",IF(VLOOKUP( $I603,ReviewerDetailsTable[#Data],5,FALSE)=0,"",VLOOKUP( $I603,ReviewerDetailsTable[#Data],5,FALSE)),"")</f>
        <v/>
      </c>
      <c r="E603" s="17" t="str">
        <f>IF($J603&lt;&gt;"",IF(VLOOKUP( $J603,DocumentDetailsTable[#Data],2,FALSE)=0,"",VLOOKUP( $J603,DocumentDetailsTable[#Data],2,FALSE)),"")</f>
        <v/>
      </c>
      <c r="F603" s="39" t="str">
        <f>IF($J603&lt;&gt;"",IF(VLOOKUP( $J603,DocumentDetailsTable[#Data],3,FALSE)=0,"",VLOOKUP( $J603,DocumentDetailsTable[#Data],3,FALSE)),"")</f>
        <v/>
      </c>
      <c r="G603" s="24" t="str">
        <f>IF( COUNTA(H603,I603,J603,K603,L603,M603,N603,O603,P603,Q603,R603,S603,T603) &gt;0, COUNT(G$1:G602)+1, "")</f>
        <v/>
      </c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45"/>
    </row>
    <row r="604" spans="1:20" x14ac:dyDescent="0.25">
      <c r="A604" s="33" t="str">
        <f>IF($I604&lt;&gt;"",IF(VLOOKUP( $I604,ReviewerDetailsTable[#Data],2,FALSE)=0,"",VLOOKUP( $I604,ReviewerDetailsTable[#Data],2,FALSE)),"")</f>
        <v/>
      </c>
      <c r="B604" s="17" t="str">
        <f>IF($I604&lt;&gt;"",IF(VLOOKUP( $I604,ReviewerDetailsTable[#Data],3,FALSE)=0,"",VLOOKUP( $I604,ReviewerDetailsTable[#Data],3,FALSE)),"")</f>
        <v/>
      </c>
      <c r="C604" s="17" t="str">
        <f>IF($I604&lt;&gt;"",IF(VLOOKUP( $I604,ReviewerDetailsTable[#Data],4,FALSE)=0,"",VLOOKUP( $I604,ReviewerDetailsTable[#Data],4,FALSE)),"")</f>
        <v/>
      </c>
      <c r="D604" s="17" t="str">
        <f>IF($I604&lt;&gt;"",IF(VLOOKUP( $I604,ReviewerDetailsTable[#Data],5,FALSE)=0,"",VLOOKUP( $I604,ReviewerDetailsTable[#Data],5,FALSE)),"")</f>
        <v/>
      </c>
      <c r="E604" s="17" t="str">
        <f>IF($J604&lt;&gt;"",IF(VLOOKUP( $J604,DocumentDetailsTable[#Data],2,FALSE)=0,"",VLOOKUP( $J604,DocumentDetailsTable[#Data],2,FALSE)),"")</f>
        <v/>
      </c>
      <c r="F604" s="39" t="str">
        <f>IF($J604&lt;&gt;"",IF(VLOOKUP( $J604,DocumentDetailsTable[#Data],3,FALSE)=0,"",VLOOKUP( $J604,DocumentDetailsTable[#Data],3,FALSE)),"")</f>
        <v/>
      </c>
      <c r="G604" s="24" t="str">
        <f>IF( COUNTA(H604,I604,J604,K604,L604,M604,N604,O604,P604,Q604,R604,S604,T604) &gt;0, COUNT(G$1:G603)+1, "")</f>
        <v/>
      </c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45"/>
    </row>
    <row r="605" spans="1:20" x14ac:dyDescent="0.25">
      <c r="A605" s="33" t="str">
        <f>IF($I605&lt;&gt;"",IF(VLOOKUP( $I605,ReviewerDetailsTable[#Data],2,FALSE)=0,"",VLOOKUP( $I605,ReviewerDetailsTable[#Data],2,FALSE)),"")</f>
        <v/>
      </c>
      <c r="B605" s="17" t="str">
        <f>IF($I605&lt;&gt;"",IF(VLOOKUP( $I605,ReviewerDetailsTable[#Data],3,FALSE)=0,"",VLOOKUP( $I605,ReviewerDetailsTable[#Data],3,FALSE)),"")</f>
        <v/>
      </c>
      <c r="C605" s="17" t="str">
        <f>IF($I605&lt;&gt;"",IF(VLOOKUP( $I605,ReviewerDetailsTable[#Data],4,FALSE)=0,"",VLOOKUP( $I605,ReviewerDetailsTable[#Data],4,FALSE)),"")</f>
        <v/>
      </c>
      <c r="D605" s="17" t="str">
        <f>IF($I605&lt;&gt;"",IF(VLOOKUP( $I605,ReviewerDetailsTable[#Data],5,FALSE)=0,"",VLOOKUP( $I605,ReviewerDetailsTable[#Data],5,FALSE)),"")</f>
        <v/>
      </c>
      <c r="E605" s="17" t="str">
        <f>IF($J605&lt;&gt;"",IF(VLOOKUP( $J605,DocumentDetailsTable[#Data],2,FALSE)=0,"",VLOOKUP( $J605,DocumentDetailsTable[#Data],2,FALSE)),"")</f>
        <v/>
      </c>
      <c r="F605" s="39" t="str">
        <f>IF($J605&lt;&gt;"",IF(VLOOKUP( $J605,DocumentDetailsTable[#Data],3,FALSE)=0,"",VLOOKUP( $J605,DocumentDetailsTable[#Data],3,FALSE)),"")</f>
        <v/>
      </c>
      <c r="G605" s="24" t="str">
        <f>IF( COUNTA(H605,I605,J605,K605,L605,M605,N605,O605,P605,Q605,R605,S605,T605) &gt;0, COUNT(G$1:G604)+1, "")</f>
        <v/>
      </c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45"/>
    </row>
    <row r="606" spans="1:20" x14ac:dyDescent="0.25">
      <c r="A606" s="33" t="str">
        <f>IF($I606&lt;&gt;"",IF(VLOOKUP( $I606,ReviewerDetailsTable[#Data],2,FALSE)=0,"",VLOOKUP( $I606,ReviewerDetailsTable[#Data],2,FALSE)),"")</f>
        <v/>
      </c>
      <c r="B606" s="17" t="str">
        <f>IF($I606&lt;&gt;"",IF(VLOOKUP( $I606,ReviewerDetailsTable[#Data],3,FALSE)=0,"",VLOOKUP( $I606,ReviewerDetailsTable[#Data],3,FALSE)),"")</f>
        <v/>
      </c>
      <c r="C606" s="17" t="str">
        <f>IF($I606&lt;&gt;"",IF(VLOOKUP( $I606,ReviewerDetailsTable[#Data],4,FALSE)=0,"",VLOOKUP( $I606,ReviewerDetailsTable[#Data],4,FALSE)),"")</f>
        <v/>
      </c>
      <c r="D606" s="17" t="str">
        <f>IF($I606&lt;&gt;"",IF(VLOOKUP( $I606,ReviewerDetailsTable[#Data],5,FALSE)=0,"",VLOOKUP( $I606,ReviewerDetailsTable[#Data],5,FALSE)),"")</f>
        <v/>
      </c>
      <c r="E606" s="17" t="str">
        <f>IF($J606&lt;&gt;"",IF(VLOOKUP( $J606,DocumentDetailsTable[#Data],2,FALSE)=0,"",VLOOKUP( $J606,DocumentDetailsTable[#Data],2,FALSE)),"")</f>
        <v/>
      </c>
      <c r="F606" s="39" t="str">
        <f>IF($J606&lt;&gt;"",IF(VLOOKUP( $J606,DocumentDetailsTable[#Data],3,FALSE)=0,"",VLOOKUP( $J606,DocumentDetailsTable[#Data],3,FALSE)),"")</f>
        <v/>
      </c>
      <c r="G606" s="24" t="str">
        <f>IF( COUNTA(H606,I606,J606,K606,L606,M606,N606,O606,P606,Q606,R606,S606,T606) &gt;0, COUNT(G$1:G605)+1, "")</f>
        <v/>
      </c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45"/>
    </row>
    <row r="607" spans="1:20" x14ac:dyDescent="0.25">
      <c r="A607" s="33" t="str">
        <f>IF($I607&lt;&gt;"",IF(VLOOKUP( $I607,ReviewerDetailsTable[#Data],2,FALSE)=0,"",VLOOKUP( $I607,ReviewerDetailsTable[#Data],2,FALSE)),"")</f>
        <v/>
      </c>
      <c r="B607" s="17" t="str">
        <f>IF($I607&lt;&gt;"",IF(VLOOKUP( $I607,ReviewerDetailsTable[#Data],3,FALSE)=0,"",VLOOKUP( $I607,ReviewerDetailsTable[#Data],3,FALSE)),"")</f>
        <v/>
      </c>
      <c r="C607" s="17" t="str">
        <f>IF($I607&lt;&gt;"",IF(VLOOKUP( $I607,ReviewerDetailsTable[#Data],4,FALSE)=0,"",VLOOKUP( $I607,ReviewerDetailsTable[#Data],4,FALSE)),"")</f>
        <v/>
      </c>
      <c r="D607" s="17" t="str">
        <f>IF($I607&lt;&gt;"",IF(VLOOKUP( $I607,ReviewerDetailsTable[#Data],5,FALSE)=0,"",VLOOKUP( $I607,ReviewerDetailsTable[#Data],5,FALSE)),"")</f>
        <v/>
      </c>
      <c r="E607" s="17" t="str">
        <f>IF($J607&lt;&gt;"",IF(VLOOKUP( $J607,DocumentDetailsTable[#Data],2,FALSE)=0,"",VLOOKUP( $J607,DocumentDetailsTable[#Data],2,FALSE)),"")</f>
        <v/>
      </c>
      <c r="F607" s="39" t="str">
        <f>IF($J607&lt;&gt;"",IF(VLOOKUP( $J607,DocumentDetailsTable[#Data],3,FALSE)=0,"",VLOOKUP( $J607,DocumentDetailsTable[#Data],3,FALSE)),"")</f>
        <v/>
      </c>
      <c r="G607" s="24" t="str">
        <f>IF( COUNTA(H607,I607,J607,K607,L607,M607,N607,O607,P607,Q607,R607,S607,T607) &gt;0, COUNT(G$1:G606)+1, "")</f>
        <v/>
      </c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45"/>
    </row>
    <row r="608" spans="1:20" x14ac:dyDescent="0.25">
      <c r="A608" s="33" t="str">
        <f>IF($I608&lt;&gt;"",IF(VLOOKUP( $I608,ReviewerDetailsTable[#Data],2,FALSE)=0,"",VLOOKUP( $I608,ReviewerDetailsTable[#Data],2,FALSE)),"")</f>
        <v/>
      </c>
      <c r="B608" s="17" t="str">
        <f>IF($I608&lt;&gt;"",IF(VLOOKUP( $I608,ReviewerDetailsTable[#Data],3,FALSE)=0,"",VLOOKUP( $I608,ReviewerDetailsTable[#Data],3,FALSE)),"")</f>
        <v/>
      </c>
      <c r="C608" s="17" t="str">
        <f>IF($I608&lt;&gt;"",IF(VLOOKUP( $I608,ReviewerDetailsTable[#Data],4,FALSE)=0,"",VLOOKUP( $I608,ReviewerDetailsTable[#Data],4,FALSE)),"")</f>
        <v/>
      </c>
      <c r="D608" s="17" t="str">
        <f>IF($I608&lt;&gt;"",IF(VLOOKUP( $I608,ReviewerDetailsTable[#Data],5,FALSE)=0,"",VLOOKUP( $I608,ReviewerDetailsTable[#Data],5,FALSE)),"")</f>
        <v/>
      </c>
      <c r="E608" s="17" t="str">
        <f>IF($J608&lt;&gt;"",IF(VLOOKUP( $J608,DocumentDetailsTable[#Data],2,FALSE)=0,"",VLOOKUP( $J608,DocumentDetailsTable[#Data],2,FALSE)),"")</f>
        <v/>
      </c>
      <c r="F608" s="39" t="str">
        <f>IF($J608&lt;&gt;"",IF(VLOOKUP( $J608,DocumentDetailsTable[#Data],3,FALSE)=0,"",VLOOKUP( $J608,DocumentDetailsTable[#Data],3,FALSE)),"")</f>
        <v/>
      </c>
      <c r="G608" s="24" t="str">
        <f>IF( COUNTA(H608,I608,J608,K608,L608,M608,N608,O608,P608,Q608,R608,S608,T608) &gt;0, COUNT(G$1:G607)+1, "")</f>
        <v/>
      </c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45"/>
    </row>
    <row r="609" spans="1:20" x14ac:dyDescent="0.25">
      <c r="A609" s="33" t="str">
        <f>IF($I609&lt;&gt;"",IF(VLOOKUP( $I609,ReviewerDetailsTable[#Data],2,FALSE)=0,"",VLOOKUP( $I609,ReviewerDetailsTable[#Data],2,FALSE)),"")</f>
        <v/>
      </c>
      <c r="B609" s="17" t="str">
        <f>IF($I609&lt;&gt;"",IF(VLOOKUP( $I609,ReviewerDetailsTable[#Data],3,FALSE)=0,"",VLOOKUP( $I609,ReviewerDetailsTable[#Data],3,FALSE)),"")</f>
        <v/>
      </c>
      <c r="C609" s="17" t="str">
        <f>IF($I609&lt;&gt;"",IF(VLOOKUP( $I609,ReviewerDetailsTable[#Data],4,FALSE)=0,"",VLOOKUP( $I609,ReviewerDetailsTable[#Data],4,FALSE)),"")</f>
        <v/>
      </c>
      <c r="D609" s="17" t="str">
        <f>IF($I609&lt;&gt;"",IF(VLOOKUP( $I609,ReviewerDetailsTable[#Data],5,FALSE)=0,"",VLOOKUP( $I609,ReviewerDetailsTable[#Data],5,FALSE)),"")</f>
        <v/>
      </c>
      <c r="E609" s="17" t="str">
        <f>IF($J609&lt;&gt;"",IF(VLOOKUP( $J609,DocumentDetailsTable[#Data],2,FALSE)=0,"",VLOOKUP( $J609,DocumentDetailsTable[#Data],2,FALSE)),"")</f>
        <v/>
      </c>
      <c r="F609" s="39" t="str">
        <f>IF($J609&lt;&gt;"",IF(VLOOKUP( $J609,DocumentDetailsTable[#Data],3,FALSE)=0,"",VLOOKUP( $J609,DocumentDetailsTable[#Data],3,FALSE)),"")</f>
        <v/>
      </c>
      <c r="G609" s="24" t="str">
        <f>IF( COUNTA(H609,I609,J609,K609,L609,M609,N609,O609,P609,Q609,R609,S609,T609) &gt;0, COUNT(G$1:G608)+1, "")</f>
        <v/>
      </c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45"/>
    </row>
    <row r="610" spans="1:20" x14ac:dyDescent="0.25">
      <c r="A610" s="33" t="str">
        <f>IF($I610&lt;&gt;"",IF(VLOOKUP( $I610,ReviewerDetailsTable[#Data],2,FALSE)=0,"",VLOOKUP( $I610,ReviewerDetailsTable[#Data],2,FALSE)),"")</f>
        <v/>
      </c>
      <c r="B610" s="17" t="str">
        <f>IF($I610&lt;&gt;"",IF(VLOOKUP( $I610,ReviewerDetailsTable[#Data],3,FALSE)=0,"",VLOOKUP( $I610,ReviewerDetailsTable[#Data],3,FALSE)),"")</f>
        <v/>
      </c>
      <c r="C610" s="17" t="str">
        <f>IF($I610&lt;&gt;"",IF(VLOOKUP( $I610,ReviewerDetailsTable[#Data],4,FALSE)=0,"",VLOOKUP( $I610,ReviewerDetailsTable[#Data],4,FALSE)),"")</f>
        <v/>
      </c>
      <c r="D610" s="17" t="str">
        <f>IF($I610&lt;&gt;"",IF(VLOOKUP( $I610,ReviewerDetailsTable[#Data],5,FALSE)=0,"",VLOOKUP( $I610,ReviewerDetailsTable[#Data],5,FALSE)),"")</f>
        <v/>
      </c>
      <c r="E610" s="17" t="str">
        <f>IF($J610&lt;&gt;"",IF(VLOOKUP( $J610,DocumentDetailsTable[#Data],2,FALSE)=0,"",VLOOKUP( $J610,DocumentDetailsTable[#Data],2,FALSE)),"")</f>
        <v/>
      </c>
      <c r="F610" s="39" t="str">
        <f>IF($J610&lt;&gt;"",IF(VLOOKUP( $J610,DocumentDetailsTable[#Data],3,FALSE)=0,"",VLOOKUP( $J610,DocumentDetailsTable[#Data],3,FALSE)),"")</f>
        <v/>
      </c>
      <c r="G610" s="24" t="str">
        <f>IF( COUNTA(H610,I610,J610,K610,L610,M610,N610,O610,P610,Q610,R610,S610,T610) &gt;0, COUNT(G$1:G609)+1, "")</f>
        <v/>
      </c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45"/>
    </row>
    <row r="611" spans="1:20" x14ac:dyDescent="0.25">
      <c r="A611" s="33" t="str">
        <f>IF($I611&lt;&gt;"",IF(VLOOKUP( $I611,ReviewerDetailsTable[#Data],2,FALSE)=0,"",VLOOKUP( $I611,ReviewerDetailsTable[#Data],2,FALSE)),"")</f>
        <v/>
      </c>
      <c r="B611" s="17" t="str">
        <f>IF($I611&lt;&gt;"",IF(VLOOKUP( $I611,ReviewerDetailsTable[#Data],3,FALSE)=0,"",VLOOKUP( $I611,ReviewerDetailsTable[#Data],3,FALSE)),"")</f>
        <v/>
      </c>
      <c r="C611" s="17" t="str">
        <f>IF($I611&lt;&gt;"",IF(VLOOKUP( $I611,ReviewerDetailsTable[#Data],4,FALSE)=0,"",VLOOKUP( $I611,ReviewerDetailsTable[#Data],4,FALSE)),"")</f>
        <v/>
      </c>
      <c r="D611" s="17" t="str">
        <f>IF($I611&lt;&gt;"",IF(VLOOKUP( $I611,ReviewerDetailsTable[#Data],5,FALSE)=0,"",VLOOKUP( $I611,ReviewerDetailsTable[#Data],5,FALSE)),"")</f>
        <v/>
      </c>
      <c r="E611" s="17" t="str">
        <f>IF($J611&lt;&gt;"",IF(VLOOKUP( $J611,DocumentDetailsTable[#Data],2,FALSE)=0,"",VLOOKUP( $J611,DocumentDetailsTable[#Data],2,FALSE)),"")</f>
        <v/>
      </c>
      <c r="F611" s="39" t="str">
        <f>IF($J611&lt;&gt;"",IF(VLOOKUP( $J611,DocumentDetailsTable[#Data],3,FALSE)=0,"",VLOOKUP( $J611,DocumentDetailsTable[#Data],3,FALSE)),"")</f>
        <v/>
      </c>
      <c r="G611" s="24" t="str">
        <f>IF( COUNTA(H611,I611,J611,K611,L611,M611,N611,O611,P611,Q611,R611,S611,T611) &gt;0, COUNT(G$1:G610)+1, "")</f>
        <v/>
      </c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45"/>
    </row>
    <row r="612" spans="1:20" x14ac:dyDescent="0.25">
      <c r="A612" s="33" t="str">
        <f>IF($I612&lt;&gt;"",IF(VLOOKUP( $I612,ReviewerDetailsTable[#Data],2,FALSE)=0,"",VLOOKUP( $I612,ReviewerDetailsTable[#Data],2,FALSE)),"")</f>
        <v/>
      </c>
      <c r="B612" s="17" t="str">
        <f>IF($I612&lt;&gt;"",IF(VLOOKUP( $I612,ReviewerDetailsTable[#Data],3,FALSE)=0,"",VLOOKUP( $I612,ReviewerDetailsTable[#Data],3,FALSE)),"")</f>
        <v/>
      </c>
      <c r="C612" s="17" t="str">
        <f>IF($I612&lt;&gt;"",IF(VLOOKUP( $I612,ReviewerDetailsTable[#Data],4,FALSE)=0,"",VLOOKUP( $I612,ReviewerDetailsTable[#Data],4,FALSE)),"")</f>
        <v/>
      </c>
      <c r="D612" s="17" t="str">
        <f>IF($I612&lt;&gt;"",IF(VLOOKUP( $I612,ReviewerDetailsTable[#Data],5,FALSE)=0,"",VLOOKUP( $I612,ReviewerDetailsTable[#Data],5,FALSE)),"")</f>
        <v/>
      </c>
      <c r="E612" s="17" t="str">
        <f>IF($J612&lt;&gt;"",IF(VLOOKUP( $J612,DocumentDetailsTable[#Data],2,FALSE)=0,"",VLOOKUP( $J612,DocumentDetailsTable[#Data],2,FALSE)),"")</f>
        <v/>
      </c>
      <c r="F612" s="39" t="str">
        <f>IF($J612&lt;&gt;"",IF(VLOOKUP( $J612,DocumentDetailsTable[#Data],3,FALSE)=0,"",VLOOKUP( $J612,DocumentDetailsTable[#Data],3,FALSE)),"")</f>
        <v/>
      </c>
      <c r="G612" s="24" t="str">
        <f>IF( COUNTA(H612,I612,J612,K612,L612,M612,N612,O612,P612,Q612,R612,S612,T612) &gt;0, COUNT(G$1:G611)+1, "")</f>
        <v/>
      </c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45"/>
    </row>
    <row r="613" spans="1:20" x14ac:dyDescent="0.25">
      <c r="A613" s="33" t="str">
        <f>IF($I613&lt;&gt;"",IF(VLOOKUP( $I613,ReviewerDetailsTable[#Data],2,FALSE)=0,"",VLOOKUP( $I613,ReviewerDetailsTable[#Data],2,FALSE)),"")</f>
        <v/>
      </c>
      <c r="B613" s="17" t="str">
        <f>IF($I613&lt;&gt;"",IF(VLOOKUP( $I613,ReviewerDetailsTable[#Data],3,FALSE)=0,"",VLOOKUP( $I613,ReviewerDetailsTable[#Data],3,FALSE)),"")</f>
        <v/>
      </c>
      <c r="C613" s="17" t="str">
        <f>IF($I613&lt;&gt;"",IF(VLOOKUP( $I613,ReviewerDetailsTable[#Data],4,FALSE)=0,"",VLOOKUP( $I613,ReviewerDetailsTable[#Data],4,FALSE)),"")</f>
        <v/>
      </c>
      <c r="D613" s="17" t="str">
        <f>IF($I613&lt;&gt;"",IF(VLOOKUP( $I613,ReviewerDetailsTable[#Data],5,FALSE)=0,"",VLOOKUP( $I613,ReviewerDetailsTable[#Data],5,FALSE)),"")</f>
        <v/>
      </c>
      <c r="E613" s="17" t="str">
        <f>IF($J613&lt;&gt;"",IF(VLOOKUP( $J613,DocumentDetailsTable[#Data],2,FALSE)=0,"",VLOOKUP( $J613,DocumentDetailsTable[#Data],2,FALSE)),"")</f>
        <v/>
      </c>
      <c r="F613" s="39" t="str">
        <f>IF($J613&lt;&gt;"",IF(VLOOKUP( $J613,DocumentDetailsTable[#Data],3,FALSE)=0,"",VLOOKUP( $J613,DocumentDetailsTable[#Data],3,FALSE)),"")</f>
        <v/>
      </c>
      <c r="G613" s="24" t="str">
        <f>IF( COUNTA(H613,I613,J613,K613,L613,M613,N613,O613,P613,Q613,R613,S613,T613) &gt;0, COUNT(G$1:G612)+1, "")</f>
        <v/>
      </c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45"/>
    </row>
    <row r="614" spans="1:20" x14ac:dyDescent="0.25">
      <c r="A614" s="33" t="str">
        <f>IF($I614&lt;&gt;"",IF(VLOOKUP( $I614,ReviewerDetailsTable[#Data],2,FALSE)=0,"",VLOOKUP( $I614,ReviewerDetailsTable[#Data],2,FALSE)),"")</f>
        <v/>
      </c>
      <c r="B614" s="17" t="str">
        <f>IF($I614&lt;&gt;"",IF(VLOOKUP( $I614,ReviewerDetailsTable[#Data],3,FALSE)=0,"",VLOOKUP( $I614,ReviewerDetailsTable[#Data],3,FALSE)),"")</f>
        <v/>
      </c>
      <c r="C614" s="17" t="str">
        <f>IF($I614&lt;&gt;"",IF(VLOOKUP( $I614,ReviewerDetailsTable[#Data],4,FALSE)=0,"",VLOOKUP( $I614,ReviewerDetailsTable[#Data],4,FALSE)),"")</f>
        <v/>
      </c>
      <c r="D614" s="17" t="str">
        <f>IF($I614&lt;&gt;"",IF(VLOOKUP( $I614,ReviewerDetailsTable[#Data],5,FALSE)=0,"",VLOOKUP( $I614,ReviewerDetailsTable[#Data],5,FALSE)),"")</f>
        <v/>
      </c>
      <c r="E614" s="17" t="str">
        <f>IF($J614&lt;&gt;"",IF(VLOOKUP( $J614,DocumentDetailsTable[#Data],2,FALSE)=0,"",VLOOKUP( $J614,DocumentDetailsTable[#Data],2,FALSE)),"")</f>
        <v/>
      </c>
      <c r="F614" s="39" t="str">
        <f>IF($J614&lt;&gt;"",IF(VLOOKUP( $J614,DocumentDetailsTable[#Data],3,FALSE)=0,"",VLOOKUP( $J614,DocumentDetailsTable[#Data],3,FALSE)),"")</f>
        <v/>
      </c>
      <c r="G614" s="24" t="str">
        <f>IF( COUNTA(H614,I614,J614,K614,L614,M614,N614,O614,P614,Q614,R614,S614,T614) &gt;0, COUNT(G$1:G613)+1, "")</f>
        <v/>
      </c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45"/>
    </row>
    <row r="615" spans="1:20" x14ac:dyDescent="0.25">
      <c r="A615" s="33" t="str">
        <f>IF($I615&lt;&gt;"",IF(VLOOKUP( $I615,ReviewerDetailsTable[#Data],2,FALSE)=0,"",VLOOKUP( $I615,ReviewerDetailsTable[#Data],2,FALSE)),"")</f>
        <v/>
      </c>
      <c r="B615" s="17" t="str">
        <f>IF($I615&lt;&gt;"",IF(VLOOKUP( $I615,ReviewerDetailsTable[#Data],3,FALSE)=0,"",VLOOKUP( $I615,ReviewerDetailsTable[#Data],3,FALSE)),"")</f>
        <v/>
      </c>
      <c r="C615" s="17" t="str">
        <f>IF($I615&lt;&gt;"",IF(VLOOKUP( $I615,ReviewerDetailsTable[#Data],4,FALSE)=0,"",VLOOKUP( $I615,ReviewerDetailsTable[#Data],4,FALSE)),"")</f>
        <v/>
      </c>
      <c r="D615" s="17" t="str">
        <f>IF($I615&lt;&gt;"",IF(VLOOKUP( $I615,ReviewerDetailsTable[#Data],5,FALSE)=0,"",VLOOKUP( $I615,ReviewerDetailsTable[#Data],5,FALSE)),"")</f>
        <v/>
      </c>
      <c r="E615" s="17" t="str">
        <f>IF($J615&lt;&gt;"",IF(VLOOKUP( $J615,DocumentDetailsTable[#Data],2,FALSE)=0,"",VLOOKUP( $J615,DocumentDetailsTable[#Data],2,FALSE)),"")</f>
        <v/>
      </c>
      <c r="F615" s="39" t="str">
        <f>IF($J615&lt;&gt;"",IF(VLOOKUP( $J615,DocumentDetailsTable[#Data],3,FALSE)=0,"",VLOOKUP( $J615,DocumentDetailsTable[#Data],3,FALSE)),"")</f>
        <v/>
      </c>
      <c r="G615" s="24" t="str">
        <f>IF( COUNTA(H615,I615,J615,K615,L615,M615,N615,O615,P615,Q615,R615,S615,T615) &gt;0, COUNT(G$1:G614)+1, "")</f>
        <v/>
      </c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45"/>
    </row>
    <row r="616" spans="1:20" x14ac:dyDescent="0.25">
      <c r="A616" s="33" t="str">
        <f>IF($I616&lt;&gt;"",IF(VLOOKUP( $I616,ReviewerDetailsTable[#Data],2,FALSE)=0,"",VLOOKUP( $I616,ReviewerDetailsTable[#Data],2,FALSE)),"")</f>
        <v/>
      </c>
      <c r="B616" s="17" t="str">
        <f>IF($I616&lt;&gt;"",IF(VLOOKUP( $I616,ReviewerDetailsTable[#Data],3,FALSE)=0,"",VLOOKUP( $I616,ReviewerDetailsTable[#Data],3,FALSE)),"")</f>
        <v/>
      </c>
      <c r="C616" s="17" t="str">
        <f>IF($I616&lt;&gt;"",IF(VLOOKUP( $I616,ReviewerDetailsTable[#Data],4,FALSE)=0,"",VLOOKUP( $I616,ReviewerDetailsTable[#Data],4,FALSE)),"")</f>
        <v/>
      </c>
      <c r="D616" s="17" t="str">
        <f>IF($I616&lt;&gt;"",IF(VLOOKUP( $I616,ReviewerDetailsTable[#Data],5,FALSE)=0,"",VLOOKUP( $I616,ReviewerDetailsTable[#Data],5,FALSE)),"")</f>
        <v/>
      </c>
      <c r="E616" s="17" t="str">
        <f>IF($J616&lt;&gt;"",IF(VLOOKUP( $J616,DocumentDetailsTable[#Data],2,FALSE)=0,"",VLOOKUP( $J616,DocumentDetailsTable[#Data],2,FALSE)),"")</f>
        <v/>
      </c>
      <c r="F616" s="39" t="str">
        <f>IF($J616&lt;&gt;"",IF(VLOOKUP( $J616,DocumentDetailsTable[#Data],3,FALSE)=0,"",VLOOKUP( $J616,DocumentDetailsTable[#Data],3,FALSE)),"")</f>
        <v/>
      </c>
      <c r="G616" s="24" t="str">
        <f>IF( COUNTA(H616,I616,J616,K616,L616,M616,N616,O616,P616,Q616,R616,S616,T616) &gt;0, COUNT(G$1:G615)+1, "")</f>
        <v/>
      </c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45"/>
    </row>
    <row r="617" spans="1:20" x14ac:dyDescent="0.25">
      <c r="A617" s="33" t="str">
        <f>IF($I617&lt;&gt;"",IF(VLOOKUP( $I617,ReviewerDetailsTable[#Data],2,FALSE)=0,"",VLOOKUP( $I617,ReviewerDetailsTable[#Data],2,FALSE)),"")</f>
        <v/>
      </c>
      <c r="B617" s="17" t="str">
        <f>IF($I617&lt;&gt;"",IF(VLOOKUP( $I617,ReviewerDetailsTable[#Data],3,FALSE)=0,"",VLOOKUP( $I617,ReviewerDetailsTable[#Data],3,FALSE)),"")</f>
        <v/>
      </c>
      <c r="C617" s="17" t="str">
        <f>IF($I617&lt;&gt;"",IF(VLOOKUP( $I617,ReviewerDetailsTable[#Data],4,FALSE)=0,"",VLOOKUP( $I617,ReviewerDetailsTable[#Data],4,FALSE)),"")</f>
        <v/>
      </c>
      <c r="D617" s="17" t="str">
        <f>IF($I617&lt;&gt;"",IF(VLOOKUP( $I617,ReviewerDetailsTable[#Data],5,FALSE)=0,"",VLOOKUP( $I617,ReviewerDetailsTable[#Data],5,FALSE)),"")</f>
        <v/>
      </c>
      <c r="E617" s="17" t="str">
        <f>IF($J617&lt;&gt;"",IF(VLOOKUP( $J617,DocumentDetailsTable[#Data],2,FALSE)=0,"",VLOOKUP( $J617,DocumentDetailsTable[#Data],2,FALSE)),"")</f>
        <v/>
      </c>
      <c r="F617" s="39" t="str">
        <f>IF($J617&lt;&gt;"",IF(VLOOKUP( $J617,DocumentDetailsTable[#Data],3,FALSE)=0,"",VLOOKUP( $J617,DocumentDetailsTable[#Data],3,FALSE)),"")</f>
        <v/>
      </c>
      <c r="G617" s="24" t="str">
        <f>IF( COUNTA(H617,I617,J617,K617,L617,M617,N617,O617,P617,Q617,R617,S617,T617) &gt;0, COUNT(G$1:G616)+1, "")</f>
        <v/>
      </c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45"/>
    </row>
    <row r="618" spans="1:20" x14ac:dyDescent="0.25">
      <c r="A618" s="33" t="str">
        <f>IF($I618&lt;&gt;"",IF(VLOOKUP( $I618,ReviewerDetailsTable[#Data],2,FALSE)=0,"",VLOOKUP( $I618,ReviewerDetailsTable[#Data],2,FALSE)),"")</f>
        <v/>
      </c>
      <c r="B618" s="17" t="str">
        <f>IF($I618&lt;&gt;"",IF(VLOOKUP( $I618,ReviewerDetailsTable[#Data],3,FALSE)=0,"",VLOOKUP( $I618,ReviewerDetailsTable[#Data],3,FALSE)),"")</f>
        <v/>
      </c>
      <c r="C618" s="17" t="str">
        <f>IF($I618&lt;&gt;"",IF(VLOOKUP( $I618,ReviewerDetailsTable[#Data],4,FALSE)=0,"",VLOOKUP( $I618,ReviewerDetailsTable[#Data],4,FALSE)),"")</f>
        <v/>
      </c>
      <c r="D618" s="17" t="str">
        <f>IF($I618&lt;&gt;"",IF(VLOOKUP( $I618,ReviewerDetailsTable[#Data],5,FALSE)=0,"",VLOOKUP( $I618,ReviewerDetailsTable[#Data],5,FALSE)),"")</f>
        <v/>
      </c>
      <c r="E618" s="17" t="str">
        <f>IF($J618&lt;&gt;"",IF(VLOOKUP( $J618,DocumentDetailsTable[#Data],2,FALSE)=0,"",VLOOKUP( $J618,DocumentDetailsTable[#Data],2,FALSE)),"")</f>
        <v/>
      </c>
      <c r="F618" s="39" t="str">
        <f>IF($J618&lt;&gt;"",IF(VLOOKUP( $J618,DocumentDetailsTable[#Data],3,FALSE)=0,"",VLOOKUP( $J618,DocumentDetailsTable[#Data],3,FALSE)),"")</f>
        <v/>
      </c>
      <c r="G618" s="24" t="str">
        <f>IF( COUNTA(H618,I618,J618,K618,L618,M618,N618,O618,P618,Q618,R618,S618,T618) &gt;0, COUNT(G$1:G617)+1, "")</f>
        <v/>
      </c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45"/>
    </row>
    <row r="619" spans="1:20" x14ac:dyDescent="0.25">
      <c r="A619" s="33" t="str">
        <f>IF($I619&lt;&gt;"",IF(VLOOKUP( $I619,ReviewerDetailsTable[#Data],2,FALSE)=0,"",VLOOKUP( $I619,ReviewerDetailsTable[#Data],2,FALSE)),"")</f>
        <v/>
      </c>
      <c r="B619" s="17" t="str">
        <f>IF($I619&lt;&gt;"",IF(VLOOKUP( $I619,ReviewerDetailsTable[#Data],3,FALSE)=0,"",VLOOKUP( $I619,ReviewerDetailsTable[#Data],3,FALSE)),"")</f>
        <v/>
      </c>
      <c r="C619" s="17" t="str">
        <f>IF($I619&lt;&gt;"",IF(VLOOKUP( $I619,ReviewerDetailsTable[#Data],4,FALSE)=0,"",VLOOKUP( $I619,ReviewerDetailsTable[#Data],4,FALSE)),"")</f>
        <v/>
      </c>
      <c r="D619" s="17" t="str">
        <f>IF($I619&lt;&gt;"",IF(VLOOKUP( $I619,ReviewerDetailsTable[#Data],5,FALSE)=0,"",VLOOKUP( $I619,ReviewerDetailsTable[#Data],5,FALSE)),"")</f>
        <v/>
      </c>
      <c r="E619" s="17" t="str">
        <f>IF($J619&lt;&gt;"",IF(VLOOKUP( $J619,DocumentDetailsTable[#Data],2,FALSE)=0,"",VLOOKUP( $J619,DocumentDetailsTable[#Data],2,FALSE)),"")</f>
        <v/>
      </c>
      <c r="F619" s="39" t="str">
        <f>IF($J619&lt;&gt;"",IF(VLOOKUP( $J619,DocumentDetailsTable[#Data],3,FALSE)=0,"",VLOOKUP( $J619,DocumentDetailsTable[#Data],3,FALSE)),"")</f>
        <v/>
      </c>
      <c r="G619" s="24" t="str">
        <f>IF( COUNTA(H619,I619,J619,K619,L619,M619,N619,O619,P619,Q619,R619,S619,T619) &gt;0, COUNT(G$1:G618)+1, "")</f>
        <v/>
      </c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45"/>
    </row>
    <row r="620" spans="1:20" x14ac:dyDescent="0.25">
      <c r="A620" s="33" t="str">
        <f>IF($I620&lt;&gt;"",IF(VLOOKUP( $I620,ReviewerDetailsTable[#Data],2,FALSE)=0,"",VLOOKUP( $I620,ReviewerDetailsTable[#Data],2,FALSE)),"")</f>
        <v/>
      </c>
      <c r="B620" s="17" t="str">
        <f>IF($I620&lt;&gt;"",IF(VLOOKUP( $I620,ReviewerDetailsTable[#Data],3,FALSE)=0,"",VLOOKUP( $I620,ReviewerDetailsTable[#Data],3,FALSE)),"")</f>
        <v/>
      </c>
      <c r="C620" s="17" t="str">
        <f>IF($I620&lt;&gt;"",IF(VLOOKUP( $I620,ReviewerDetailsTable[#Data],4,FALSE)=0,"",VLOOKUP( $I620,ReviewerDetailsTable[#Data],4,FALSE)),"")</f>
        <v/>
      </c>
      <c r="D620" s="17" t="str">
        <f>IF($I620&lt;&gt;"",IF(VLOOKUP( $I620,ReviewerDetailsTable[#Data],5,FALSE)=0,"",VLOOKUP( $I620,ReviewerDetailsTable[#Data],5,FALSE)),"")</f>
        <v/>
      </c>
      <c r="E620" s="17" t="str">
        <f>IF($J620&lt;&gt;"",IF(VLOOKUP( $J620,DocumentDetailsTable[#Data],2,FALSE)=0,"",VLOOKUP( $J620,DocumentDetailsTable[#Data],2,FALSE)),"")</f>
        <v/>
      </c>
      <c r="F620" s="39" t="str">
        <f>IF($J620&lt;&gt;"",IF(VLOOKUP( $J620,DocumentDetailsTable[#Data],3,FALSE)=0,"",VLOOKUP( $J620,DocumentDetailsTable[#Data],3,FALSE)),"")</f>
        <v/>
      </c>
      <c r="G620" s="24" t="str">
        <f>IF( COUNTA(H620,I620,J620,K620,L620,M620,N620,O620,P620,Q620,R620,S620,T620) &gt;0, COUNT(G$1:G619)+1, "")</f>
        <v/>
      </c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45"/>
    </row>
    <row r="621" spans="1:20" x14ac:dyDescent="0.25">
      <c r="A621" s="33" t="str">
        <f>IF($I621&lt;&gt;"",IF(VLOOKUP( $I621,ReviewerDetailsTable[#Data],2,FALSE)=0,"",VLOOKUP( $I621,ReviewerDetailsTable[#Data],2,FALSE)),"")</f>
        <v/>
      </c>
      <c r="B621" s="17" t="str">
        <f>IF($I621&lt;&gt;"",IF(VLOOKUP( $I621,ReviewerDetailsTable[#Data],3,FALSE)=0,"",VLOOKUP( $I621,ReviewerDetailsTable[#Data],3,FALSE)),"")</f>
        <v/>
      </c>
      <c r="C621" s="17" t="str">
        <f>IF($I621&lt;&gt;"",IF(VLOOKUP( $I621,ReviewerDetailsTable[#Data],4,FALSE)=0,"",VLOOKUP( $I621,ReviewerDetailsTable[#Data],4,FALSE)),"")</f>
        <v/>
      </c>
      <c r="D621" s="17" t="str">
        <f>IF($I621&lt;&gt;"",IF(VLOOKUP( $I621,ReviewerDetailsTable[#Data],5,FALSE)=0,"",VLOOKUP( $I621,ReviewerDetailsTable[#Data],5,FALSE)),"")</f>
        <v/>
      </c>
      <c r="E621" s="17" t="str">
        <f>IF($J621&lt;&gt;"",IF(VLOOKUP( $J621,DocumentDetailsTable[#Data],2,FALSE)=0,"",VLOOKUP( $J621,DocumentDetailsTable[#Data],2,FALSE)),"")</f>
        <v/>
      </c>
      <c r="F621" s="39" t="str">
        <f>IF($J621&lt;&gt;"",IF(VLOOKUP( $J621,DocumentDetailsTable[#Data],3,FALSE)=0,"",VLOOKUP( $J621,DocumentDetailsTable[#Data],3,FALSE)),"")</f>
        <v/>
      </c>
      <c r="G621" s="24" t="str">
        <f>IF( COUNTA(H621,I621,J621,K621,L621,M621,N621,O621,P621,Q621,R621,S621,T621) &gt;0, COUNT(G$1:G620)+1, "")</f>
        <v/>
      </c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45"/>
    </row>
    <row r="622" spans="1:20" x14ac:dyDescent="0.25">
      <c r="A622" s="33" t="str">
        <f>IF($I622&lt;&gt;"",IF(VLOOKUP( $I622,ReviewerDetailsTable[#Data],2,FALSE)=0,"",VLOOKUP( $I622,ReviewerDetailsTable[#Data],2,FALSE)),"")</f>
        <v/>
      </c>
      <c r="B622" s="17" t="str">
        <f>IF($I622&lt;&gt;"",IF(VLOOKUP( $I622,ReviewerDetailsTable[#Data],3,FALSE)=0,"",VLOOKUP( $I622,ReviewerDetailsTable[#Data],3,FALSE)),"")</f>
        <v/>
      </c>
      <c r="C622" s="17" t="str">
        <f>IF($I622&lt;&gt;"",IF(VLOOKUP( $I622,ReviewerDetailsTable[#Data],4,FALSE)=0,"",VLOOKUP( $I622,ReviewerDetailsTable[#Data],4,FALSE)),"")</f>
        <v/>
      </c>
      <c r="D622" s="17" t="str">
        <f>IF($I622&lt;&gt;"",IF(VLOOKUP( $I622,ReviewerDetailsTable[#Data],5,FALSE)=0,"",VLOOKUP( $I622,ReviewerDetailsTable[#Data],5,FALSE)),"")</f>
        <v/>
      </c>
      <c r="E622" s="17" t="str">
        <f>IF($J622&lt;&gt;"",IF(VLOOKUP( $J622,DocumentDetailsTable[#Data],2,FALSE)=0,"",VLOOKUP( $J622,DocumentDetailsTable[#Data],2,FALSE)),"")</f>
        <v/>
      </c>
      <c r="F622" s="39" t="str">
        <f>IF($J622&lt;&gt;"",IF(VLOOKUP( $J622,DocumentDetailsTable[#Data],3,FALSE)=0,"",VLOOKUP( $J622,DocumentDetailsTable[#Data],3,FALSE)),"")</f>
        <v/>
      </c>
      <c r="G622" s="24" t="str">
        <f>IF( COUNTA(H622,I622,J622,K622,L622,M622,N622,O622,P622,Q622,R622,S622,T622) &gt;0, COUNT(G$1:G621)+1, "")</f>
        <v/>
      </c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45"/>
    </row>
    <row r="623" spans="1:20" x14ac:dyDescent="0.25">
      <c r="A623" s="33" t="str">
        <f>IF($I623&lt;&gt;"",IF(VLOOKUP( $I623,ReviewerDetailsTable[#Data],2,FALSE)=0,"",VLOOKUP( $I623,ReviewerDetailsTable[#Data],2,FALSE)),"")</f>
        <v/>
      </c>
      <c r="B623" s="17" t="str">
        <f>IF($I623&lt;&gt;"",IF(VLOOKUP( $I623,ReviewerDetailsTable[#Data],3,FALSE)=0,"",VLOOKUP( $I623,ReviewerDetailsTable[#Data],3,FALSE)),"")</f>
        <v/>
      </c>
      <c r="C623" s="17" t="str">
        <f>IF($I623&lt;&gt;"",IF(VLOOKUP( $I623,ReviewerDetailsTable[#Data],4,FALSE)=0,"",VLOOKUP( $I623,ReviewerDetailsTable[#Data],4,FALSE)),"")</f>
        <v/>
      </c>
      <c r="D623" s="17" t="str">
        <f>IF($I623&lt;&gt;"",IF(VLOOKUP( $I623,ReviewerDetailsTable[#Data],5,FALSE)=0,"",VLOOKUP( $I623,ReviewerDetailsTable[#Data],5,FALSE)),"")</f>
        <v/>
      </c>
      <c r="E623" s="17" t="str">
        <f>IF($J623&lt;&gt;"",IF(VLOOKUP( $J623,DocumentDetailsTable[#Data],2,FALSE)=0,"",VLOOKUP( $J623,DocumentDetailsTable[#Data],2,FALSE)),"")</f>
        <v/>
      </c>
      <c r="F623" s="39" t="str">
        <f>IF($J623&lt;&gt;"",IF(VLOOKUP( $J623,DocumentDetailsTable[#Data],3,FALSE)=0,"",VLOOKUP( $J623,DocumentDetailsTable[#Data],3,FALSE)),"")</f>
        <v/>
      </c>
      <c r="G623" s="24" t="str">
        <f>IF( COUNTA(H623,I623,J623,K623,L623,M623,N623,O623,P623,Q623,R623,S623,T623) &gt;0, COUNT(G$1:G622)+1, "")</f>
        <v/>
      </c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45"/>
    </row>
    <row r="624" spans="1:20" x14ac:dyDescent="0.25">
      <c r="A624" s="33" t="str">
        <f>IF($I624&lt;&gt;"",IF(VLOOKUP( $I624,ReviewerDetailsTable[#Data],2,FALSE)=0,"",VLOOKUP( $I624,ReviewerDetailsTable[#Data],2,FALSE)),"")</f>
        <v/>
      </c>
      <c r="B624" s="17" t="str">
        <f>IF($I624&lt;&gt;"",IF(VLOOKUP( $I624,ReviewerDetailsTable[#Data],3,FALSE)=0,"",VLOOKUP( $I624,ReviewerDetailsTable[#Data],3,FALSE)),"")</f>
        <v/>
      </c>
      <c r="C624" s="17" t="str">
        <f>IF($I624&lt;&gt;"",IF(VLOOKUP( $I624,ReviewerDetailsTable[#Data],4,FALSE)=0,"",VLOOKUP( $I624,ReviewerDetailsTable[#Data],4,FALSE)),"")</f>
        <v/>
      </c>
      <c r="D624" s="17" t="str">
        <f>IF($I624&lt;&gt;"",IF(VLOOKUP( $I624,ReviewerDetailsTable[#Data],5,FALSE)=0,"",VLOOKUP( $I624,ReviewerDetailsTable[#Data],5,FALSE)),"")</f>
        <v/>
      </c>
      <c r="E624" s="17" t="str">
        <f>IF($J624&lt;&gt;"",IF(VLOOKUP( $J624,DocumentDetailsTable[#Data],2,FALSE)=0,"",VLOOKUP( $J624,DocumentDetailsTable[#Data],2,FALSE)),"")</f>
        <v/>
      </c>
      <c r="F624" s="39" t="str">
        <f>IF($J624&lt;&gt;"",IF(VLOOKUP( $J624,DocumentDetailsTable[#Data],3,FALSE)=0,"",VLOOKUP( $J624,DocumentDetailsTable[#Data],3,FALSE)),"")</f>
        <v/>
      </c>
      <c r="G624" s="24" t="str">
        <f>IF( COUNTA(H624,I624,J624,K624,L624,M624,N624,O624,P624,Q624,R624,S624,T624) &gt;0, COUNT(G$1:G623)+1, "")</f>
        <v/>
      </c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45"/>
    </row>
    <row r="625" spans="1:20" x14ac:dyDescent="0.25">
      <c r="A625" s="33" t="str">
        <f>IF($I625&lt;&gt;"",IF(VLOOKUP( $I625,ReviewerDetailsTable[#Data],2,FALSE)=0,"",VLOOKUP( $I625,ReviewerDetailsTable[#Data],2,FALSE)),"")</f>
        <v/>
      </c>
      <c r="B625" s="17" t="str">
        <f>IF($I625&lt;&gt;"",IF(VLOOKUP( $I625,ReviewerDetailsTable[#Data],3,FALSE)=0,"",VLOOKUP( $I625,ReviewerDetailsTable[#Data],3,FALSE)),"")</f>
        <v/>
      </c>
      <c r="C625" s="17" t="str">
        <f>IF($I625&lt;&gt;"",IF(VLOOKUP( $I625,ReviewerDetailsTable[#Data],4,FALSE)=0,"",VLOOKUP( $I625,ReviewerDetailsTable[#Data],4,FALSE)),"")</f>
        <v/>
      </c>
      <c r="D625" s="17" t="str">
        <f>IF($I625&lt;&gt;"",IF(VLOOKUP( $I625,ReviewerDetailsTable[#Data],5,FALSE)=0,"",VLOOKUP( $I625,ReviewerDetailsTable[#Data],5,FALSE)),"")</f>
        <v/>
      </c>
      <c r="E625" s="17" t="str">
        <f>IF($J625&lt;&gt;"",IF(VLOOKUP( $J625,DocumentDetailsTable[#Data],2,FALSE)=0,"",VLOOKUP( $J625,DocumentDetailsTable[#Data],2,FALSE)),"")</f>
        <v/>
      </c>
      <c r="F625" s="39" t="str">
        <f>IF($J625&lt;&gt;"",IF(VLOOKUP( $J625,DocumentDetailsTable[#Data],3,FALSE)=0,"",VLOOKUP( $J625,DocumentDetailsTable[#Data],3,FALSE)),"")</f>
        <v/>
      </c>
      <c r="G625" s="24" t="str">
        <f>IF( COUNTA(H625,I625,J625,K625,L625,M625,N625,O625,P625,Q625,R625,S625,T625) &gt;0, COUNT(G$1:G624)+1, "")</f>
        <v/>
      </c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45"/>
    </row>
    <row r="626" spans="1:20" x14ac:dyDescent="0.25">
      <c r="A626" s="33" t="str">
        <f>IF($I626&lt;&gt;"",IF(VLOOKUP( $I626,ReviewerDetailsTable[#Data],2,FALSE)=0,"",VLOOKUP( $I626,ReviewerDetailsTable[#Data],2,FALSE)),"")</f>
        <v/>
      </c>
      <c r="B626" s="17" t="str">
        <f>IF($I626&lt;&gt;"",IF(VLOOKUP( $I626,ReviewerDetailsTable[#Data],3,FALSE)=0,"",VLOOKUP( $I626,ReviewerDetailsTable[#Data],3,FALSE)),"")</f>
        <v/>
      </c>
      <c r="C626" s="17" t="str">
        <f>IF($I626&lt;&gt;"",IF(VLOOKUP( $I626,ReviewerDetailsTable[#Data],4,FALSE)=0,"",VLOOKUP( $I626,ReviewerDetailsTable[#Data],4,FALSE)),"")</f>
        <v/>
      </c>
      <c r="D626" s="17" t="str">
        <f>IF($I626&lt;&gt;"",IF(VLOOKUP( $I626,ReviewerDetailsTable[#Data],5,FALSE)=0,"",VLOOKUP( $I626,ReviewerDetailsTable[#Data],5,FALSE)),"")</f>
        <v/>
      </c>
      <c r="E626" s="17" t="str">
        <f>IF($J626&lt;&gt;"",IF(VLOOKUP( $J626,DocumentDetailsTable[#Data],2,FALSE)=0,"",VLOOKUP( $J626,DocumentDetailsTable[#Data],2,FALSE)),"")</f>
        <v/>
      </c>
      <c r="F626" s="39" t="str">
        <f>IF($J626&lt;&gt;"",IF(VLOOKUP( $J626,DocumentDetailsTable[#Data],3,FALSE)=0,"",VLOOKUP( $J626,DocumentDetailsTable[#Data],3,FALSE)),"")</f>
        <v/>
      </c>
      <c r="G626" s="24" t="str">
        <f>IF( COUNTA(H626,I626,J626,K626,L626,M626,N626,O626,P626,Q626,R626,S626,T626) &gt;0, COUNT(G$1:G625)+1, "")</f>
        <v/>
      </c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45"/>
    </row>
    <row r="627" spans="1:20" x14ac:dyDescent="0.25">
      <c r="A627" s="33" t="str">
        <f>IF($I627&lt;&gt;"",IF(VLOOKUP( $I627,ReviewerDetailsTable[#Data],2,FALSE)=0,"",VLOOKUP( $I627,ReviewerDetailsTable[#Data],2,FALSE)),"")</f>
        <v/>
      </c>
      <c r="B627" s="17" t="str">
        <f>IF($I627&lt;&gt;"",IF(VLOOKUP( $I627,ReviewerDetailsTable[#Data],3,FALSE)=0,"",VLOOKUP( $I627,ReviewerDetailsTable[#Data],3,FALSE)),"")</f>
        <v/>
      </c>
      <c r="C627" s="17" t="str">
        <f>IF($I627&lt;&gt;"",IF(VLOOKUP( $I627,ReviewerDetailsTable[#Data],4,FALSE)=0,"",VLOOKUP( $I627,ReviewerDetailsTable[#Data],4,FALSE)),"")</f>
        <v/>
      </c>
      <c r="D627" s="17" t="str">
        <f>IF($I627&lt;&gt;"",IF(VLOOKUP( $I627,ReviewerDetailsTable[#Data],5,FALSE)=0,"",VLOOKUP( $I627,ReviewerDetailsTable[#Data],5,FALSE)),"")</f>
        <v/>
      </c>
      <c r="E627" s="17" t="str">
        <f>IF($J627&lt;&gt;"",IF(VLOOKUP( $J627,DocumentDetailsTable[#Data],2,FALSE)=0,"",VLOOKUP( $J627,DocumentDetailsTable[#Data],2,FALSE)),"")</f>
        <v/>
      </c>
      <c r="F627" s="39" t="str">
        <f>IF($J627&lt;&gt;"",IF(VLOOKUP( $J627,DocumentDetailsTable[#Data],3,FALSE)=0,"",VLOOKUP( $J627,DocumentDetailsTable[#Data],3,FALSE)),"")</f>
        <v/>
      </c>
      <c r="G627" s="24" t="str">
        <f>IF( COUNTA(H627,I627,J627,K627,L627,M627,N627,O627,P627,Q627,R627,S627,T627) &gt;0, COUNT(G$1:G626)+1, "")</f>
        <v/>
      </c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45"/>
    </row>
    <row r="628" spans="1:20" x14ac:dyDescent="0.25">
      <c r="A628" s="33" t="str">
        <f>IF($I628&lt;&gt;"",IF(VLOOKUP( $I628,ReviewerDetailsTable[#Data],2,FALSE)=0,"",VLOOKUP( $I628,ReviewerDetailsTable[#Data],2,FALSE)),"")</f>
        <v/>
      </c>
      <c r="B628" s="17" t="str">
        <f>IF($I628&lt;&gt;"",IF(VLOOKUP( $I628,ReviewerDetailsTable[#Data],3,FALSE)=0,"",VLOOKUP( $I628,ReviewerDetailsTable[#Data],3,FALSE)),"")</f>
        <v/>
      </c>
      <c r="C628" s="17" t="str">
        <f>IF($I628&lt;&gt;"",IF(VLOOKUP( $I628,ReviewerDetailsTable[#Data],4,FALSE)=0,"",VLOOKUP( $I628,ReviewerDetailsTable[#Data],4,FALSE)),"")</f>
        <v/>
      </c>
      <c r="D628" s="17" t="str">
        <f>IF($I628&lt;&gt;"",IF(VLOOKUP( $I628,ReviewerDetailsTable[#Data],5,FALSE)=0,"",VLOOKUP( $I628,ReviewerDetailsTable[#Data],5,FALSE)),"")</f>
        <v/>
      </c>
      <c r="E628" s="17" t="str">
        <f>IF($J628&lt;&gt;"",IF(VLOOKUP( $J628,DocumentDetailsTable[#Data],2,FALSE)=0,"",VLOOKUP( $J628,DocumentDetailsTable[#Data],2,FALSE)),"")</f>
        <v/>
      </c>
      <c r="F628" s="39" t="str">
        <f>IF($J628&lt;&gt;"",IF(VLOOKUP( $J628,DocumentDetailsTable[#Data],3,FALSE)=0,"",VLOOKUP( $J628,DocumentDetailsTable[#Data],3,FALSE)),"")</f>
        <v/>
      </c>
      <c r="G628" s="24" t="str">
        <f>IF( COUNTA(H628,I628,J628,K628,L628,M628,N628,O628,P628,Q628,R628,S628,T628) &gt;0, COUNT(G$1:G627)+1, "")</f>
        <v/>
      </c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45"/>
    </row>
    <row r="629" spans="1:20" x14ac:dyDescent="0.25">
      <c r="A629" s="33" t="str">
        <f>IF($I629&lt;&gt;"",IF(VLOOKUP( $I629,ReviewerDetailsTable[#Data],2,FALSE)=0,"",VLOOKUP( $I629,ReviewerDetailsTable[#Data],2,FALSE)),"")</f>
        <v/>
      </c>
      <c r="B629" s="17" t="str">
        <f>IF($I629&lt;&gt;"",IF(VLOOKUP( $I629,ReviewerDetailsTable[#Data],3,FALSE)=0,"",VLOOKUP( $I629,ReviewerDetailsTable[#Data],3,FALSE)),"")</f>
        <v/>
      </c>
      <c r="C629" s="17" t="str">
        <f>IF($I629&lt;&gt;"",IF(VLOOKUP( $I629,ReviewerDetailsTable[#Data],4,FALSE)=0,"",VLOOKUP( $I629,ReviewerDetailsTable[#Data],4,FALSE)),"")</f>
        <v/>
      </c>
      <c r="D629" s="17" t="str">
        <f>IF($I629&lt;&gt;"",IF(VLOOKUP( $I629,ReviewerDetailsTable[#Data],5,FALSE)=0,"",VLOOKUP( $I629,ReviewerDetailsTable[#Data],5,FALSE)),"")</f>
        <v/>
      </c>
      <c r="E629" s="17" t="str">
        <f>IF($J629&lt;&gt;"",IF(VLOOKUP( $J629,DocumentDetailsTable[#Data],2,FALSE)=0,"",VLOOKUP( $J629,DocumentDetailsTable[#Data],2,FALSE)),"")</f>
        <v/>
      </c>
      <c r="F629" s="39" t="str">
        <f>IF($J629&lt;&gt;"",IF(VLOOKUP( $J629,DocumentDetailsTable[#Data],3,FALSE)=0,"",VLOOKUP( $J629,DocumentDetailsTable[#Data],3,FALSE)),"")</f>
        <v/>
      </c>
      <c r="G629" s="24" t="str">
        <f>IF( COUNTA(H629,I629,J629,K629,L629,M629,N629,O629,P629,Q629,R629,S629,T629) &gt;0, COUNT(G$1:G628)+1, "")</f>
        <v/>
      </c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45"/>
    </row>
    <row r="630" spans="1:20" x14ac:dyDescent="0.25">
      <c r="A630" s="33" t="str">
        <f>IF($I630&lt;&gt;"",IF(VLOOKUP( $I630,ReviewerDetailsTable[#Data],2,FALSE)=0,"",VLOOKUP( $I630,ReviewerDetailsTable[#Data],2,FALSE)),"")</f>
        <v/>
      </c>
      <c r="B630" s="17" t="str">
        <f>IF($I630&lt;&gt;"",IF(VLOOKUP( $I630,ReviewerDetailsTable[#Data],3,FALSE)=0,"",VLOOKUP( $I630,ReviewerDetailsTable[#Data],3,FALSE)),"")</f>
        <v/>
      </c>
      <c r="C630" s="17" t="str">
        <f>IF($I630&lt;&gt;"",IF(VLOOKUP( $I630,ReviewerDetailsTable[#Data],4,FALSE)=0,"",VLOOKUP( $I630,ReviewerDetailsTable[#Data],4,FALSE)),"")</f>
        <v/>
      </c>
      <c r="D630" s="17" t="str">
        <f>IF($I630&lt;&gt;"",IF(VLOOKUP( $I630,ReviewerDetailsTable[#Data],5,FALSE)=0,"",VLOOKUP( $I630,ReviewerDetailsTable[#Data],5,FALSE)),"")</f>
        <v/>
      </c>
      <c r="E630" s="17" t="str">
        <f>IF($J630&lt;&gt;"",IF(VLOOKUP( $J630,DocumentDetailsTable[#Data],2,FALSE)=0,"",VLOOKUP( $J630,DocumentDetailsTable[#Data],2,FALSE)),"")</f>
        <v/>
      </c>
      <c r="F630" s="39" t="str">
        <f>IF($J630&lt;&gt;"",IF(VLOOKUP( $J630,DocumentDetailsTable[#Data],3,FALSE)=0,"",VLOOKUP( $J630,DocumentDetailsTable[#Data],3,FALSE)),"")</f>
        <v/>
      </c>
      <c r="G630" s="24" t="str">
        <f>IF( COUNTA(H630,I630,J630,K630,L630,M630,N630,O630,P630,Q630,R630,S630,T630) &gt;0, COUNT(G$1:G629)+1, "")</f>
        <v/>
      </c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45"/>
    </row>
    <row r="631" spans="1:20" x14ac:dyDescent="0.25">
      <c r="A631" s="33" t="str">
        <f>IF($I631&lt;&gt;"",IF(VLOOKUP( $I631,ReviewerDetailsTable[#Data],2,FALSE)=0,"",VLOOKUP( $I631,ReviewerDetailsTable[#Data],2,FALSE)),"")</f>
        <v/>
      </c>
      <c r="B631" s="17" t="str">
        <f>IF($I631&lt;&gt;"",IF(VLOOKUP( $I631,ReviewerDetailsTable[#Data],3,FALSE)=0,"",VLOOKUP( $I631,ReviewerDetailsTable[#Data],3,FALSE)),"")</f>
        <v/>
      </c>
      <c r="C631" s="17" t="str">
        <f>IF($I631&lt;&gt;"",IF(VLOOKUP( $I631,ReviewerDetailsTable[#Data],4,FALSE)=0,"",VLOOKUP( $I631,ReviewerDetailsTable[#Data],4,FALSE)),"")</f>
        <v/>
      </c>
      <c r="D631" s="17" t="str">
        <f>IF($I631&lt;&gt;"",IF(VLOOKUP( $I631,ReviewerDetailsTable[#Data],5,FALSE)=0,"",VLOOKUP( $I631,ReviewerDetailsTable[#Data],5,FALSE)),"")</f>
        <v/>
      </c>
      <c r="E631" s="17" t="str">
        <f>IF($J631&lt;&gt;"",IF(VLOOKUP( $J631,DocumentDetailsTable[#Data],2,FALSE)=0,"",VLOOKUP( $J631,DocumentDetailsTable[#Data],2,FALSE)),"")</f>
        <v/>
      </c>
      <c r="F631" s="39" t="str">
        <f>IF($J631&lt;&gt;"",IF(VLOOKUP( $J631,DocumentDetailsTable[#Data],3,FALSE)=0,"",VLOOKUP( $J631,DocumentDetailsTable[#Data],3,FALSE)),"")</f>
        <v/>
      </c>
      <c r="G631" s="24" t="str">
        <f>IF( COUNTA(H631,I631,J631,K631,L631,M631,N631,O631,P631,Q631,R631,S631,T631) &gt;0, COUNT(G$1:G630)+1, "")</f>
        <v/>
      </c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45"/>
    </row>
    <row r="632" spans="1:20" x14ac:dyDescent="0.25">
      <c r="A632" s="33" t="str">
        <f>IF($I632&lt;&gt;"",IF(VLOOKUP( $I632,ReviewerDetailsTable[#Data],2,FALSE)=0,"",VLOOKUP( $I632,ReviewerDetailsTable[#Data],2,FALSE)),"")</f>
        <v/>
      </c>
      <c r="B632" s="17" t="str">
        <f>IF($I632&lt;&gt;"",IF(VLOOKUP( $I632,ReviewerDetailsTable[#Data],3,FALSE)=0,"",VLOOKUP( $I632,ReviewerDetailsTable[#Data],3,FALSE)),"")</f>
        <v/>
      </c>
      <c r="C632" s="17" t="str">
        <f>IF($I632&lt;&gt;"",IF(VLOOKUP( $I632,ReviewerDetailsTable[#Data],4,FALSE)=0,"",VLOOKUP( $I632,ReviewerDetailsTable[#Data],4,FALSE)),"")</f>
        <v/>
      </c>
      <c r="D632" s="17" t="str">
        <f>IF($I632&lt;&gt;"",IF(VLOOKUP( $I632,ReviewerDetailsTable[#Data],5,FALSE)=0,"",VLOOKUP( $I632,ReviewerDetailsTable[#Data],5,FALSE)),"")</f>
        <v/>
      </c>
      <c r="E632" s="17" t="str">
        <f>IF($J632&lt;&gt;"",IF(VLOOKUP( $J632,DocumentDetailsTable[#Data],2,FALSE)=0,"",VLOOKUP( $J632,DocumentDetailsTable[#Data],2,FALSE)),"")</f>
        <v/>
      </c>
      <c r="F632" s="39" t="str">
        <f>IF($J632&lt;&gt;"",IF(VLOOKUP( $J632,DocumentDetailsTable[#Data],3,FALSE)=0,"",VLOOKUP( $J632,DocumentDetailsTable[#Data],3,FALSE)),"")</f>
        <v/>
      </c>
      <c r="G632" s="24" t="str">
        <f>IF( COUNTA(H632,I632,J632,K632,L632,M632,N632,O632,P632,Q632,R632,S632,T632) &gt;0, COUNT(G$1:G631)+1, "")</f>
        <v/>
      </c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45"/>
    </row>
    <row r="633" spans="1:20" x14ac:dyDescent="0.25">
      <c r="A633" s="33" t="str">
        <f>IF($I633&lt;&gt;"",IF(VLOOKUP( $I633,ReviewerDetailsTable[#Data],2,FALSE)=0,"",VLOOKUP( $I633,ReviewerDetailsTable[#Data],2,FALSE)),"")</f>
        <v/>
      </c>
      <c r="B633" s="17" t="str">
        <f>IF($I633&lt;&gt;"",IF(VLOOKUP( $I633,ReviewerDetailsTable[#Data],3,FALSE)=0,"",VLOOKUP( $I633,ReviewerDetailsTable[#Data],3,FALSE)),"")</f>
        <v/>
      </c>
      <c r="C633" s="17" t="str">
        <f>IF($I633&lt;&gt;"",IF(VLOOKUP( $I633,ReviewerDetailsTable[#Data],4,FALSE)=0,"",VLOOKUP( $I633,ReviewerDetailsTable[#Data],4,FALSE)),"")</f>
        <v/>
      </c>
      <c r="D633" s="17" t="str">
        <f>IF($I633&lt;&gt;"",IF(VLOOKUP( $I633,ReviewerDetailsTable[#Data],5,FALSE)=0,"",VLOOKUP( $I633,ReviewerDetailsTable[#Data],5,FALSE)),"")</f>
        <v/>
      </c>
      <c r="E633" s="17" t="str">
        <f>IF($J633&lt;&gt;"",IF(VLOOKUP( $J633,DocumentDetailsTable[#Data],2,FALSE)=0,"",VLOOKUP( $J633,DocumentDetailsTable[#Data],2,FALSE)),"")</f>
        <v/>
      </c>
      <c r="F633" s="39" t="str">
        <f>IF($J633&lt;&gt;"",IF(VLOOKUP( $J633,DocumentDetailsTable[#Data],3,FALSE)=0,"",VLOOKUP( $J633,DocumentDetailsTable[#Data],3,FALSE)),"")</f>
        <v/>
      </c>
      <c r="G633" s="24" t="str">
        <f>IF( COUNTA(H633,I633,J633,K633,L633,M633,N633,O633,P633,Q633,R633,S633,T633) &gt;0, COUNT(G$1:G632)+1, "")</f>
        <v/>
      </c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45"/>
    </row>
    <row r="634" spans="1:20" x14ac:dyDescent="0.25">
      <c r="A634" s="33" t="str">
        <f>IF($I634&lt;&gt;"",IF(VLOOKUP( $I634,ReviewerDetailsTable[#Data],2,FALSE)=0,"",VLOOKUP( $I634,ReviewerDetailsTable[#Data],2,FALSE)),"")</f>
        <v/>
      </c>
      <c r="B634" s="17" t="str">
        <f>IF($I634&lt;&gt;"",IF(VLOOKUP( $I634,ReviewerDetailsTable[#Data],3,FALSE)=0,"",VLOOKUP( $I634,ReviewerDetailsTable[#Data],3,FALSE)),"")</f>
        <v/>
      </c>
      <c r="C634" s="17" t="str">
        <f>IF($I634&lt;&gt;"",IF(VLOOKUP( $I634,ReviewerDetailsTable[#Data],4,FALSE)=0,"",VLOOKUP( $I634,ReviewerDetailsTable[#Data],4,FALSE)),"")</f>
        <v/>
      </c>
      <c r="D634" s="17" t="str">
        <f>IF($I634&lt;&gt;"",IF(VLOOKUP( $I634,ReviewerDetailsTable[#Data],5,FALSE)=0,"",VLOOKUP( $I634,ReviewerDetailsTable[#Data],5,FALSE)),"")</f>
        <v/>
      </c>
      <c r="E634" s="17" t="str">
        <f>IF($J634&lt;&gt;"",IF(VLOOKUP( $J634,DocumentDetailsTable[#Data],2,FALSE)=0,"",VLOOKUP( $J634,DocumentDetailsTable[#Data],2,FALSE)),"")</f>
        <v/>
      </c>
      <c r="F634" s="39" t="str">
        <f>IF($J634&lt;&gt;"",IF(VLOOKUP( $J634,DocumentDetailsTable[#Data],3,FALSE)=0,"",VLOOKUP( $J634,DocumentDetailsTable[#Data],3,FALSE)),"")</f>
        <v/>
      </c>
      <c r="G634" s="24" t="str">
        <f>IF( COUNTA(H634,I634,J634,K634,L634,M634,N634,O634,P634,Q634,R634,S634,T634) &gt;0, COUNT(G$1:G633)+1, "")</f>
        <v/>
      </c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45"/>
    </row>
    <row r="635" spans="1:20" x14ac:dyDescent="0.25">
      <c r="A635" s="33" t="str">
        <f>IF($I635&lt;&gt;"",IF(VLOOKUP( $I635,ReviewerDetailsTable[#Data],2,FALSE)=0,"",VLOOKUP( $I635,ReviewerDetailsTable[#Data],2,FALSE)),"")</f>
        <v/>
      </c>
      <c r="B635" s="17" t="str">
        <f>IF($I635&lt;&gt;"",IF(VLOOKUP( $I635,ReviewerDetailsTable[#Data],3,FALSE)=0,"",VLOOKUP( $I635,ReviewerDetailsTable[#Data],3,FALSE)),"")</f>
        <v/>
      </c>
      <c r="C635" s="17" t="str">
        <f>IF($I635&lt;&gt;"",IF(VLOOKUP( $I635,ReviewerDetailsTable[#Data],4,FALSE)=0,"",VLOOKUP( $I635,ReviewerDetailsTable[#Data],4,FALSE)),"")</f>
        <v/>
      </c>
      <c r="D635" s="17" t="str">
        <f>IF($I635&lt;&gt;"",IF(VLOOKUP( $I635,ReviewerDetailsTable[#Data],5,FALSE)=0,"",VLOOKUP( $I635,ReviewerDetailsTable[#Data],5,FALSE)),"")</f>
        <v/>
      </c>
      <c r="E635" s="17" t="str">
        <f>IF($J635&lt;&gt;"",IF(VLOOKUP( $J635,DocumentDetailsTable[#Data],2,FALSE)=0,"",VLOOKUP( $J635,DocumentDetailsTable[#Data],2,FALSE)),"")</f>
        <v/>
      </c>
      <c r="F635" s="39" t="str">
        <f>IF($J635&lt;&gt;"",IF(VLOOKUP( $J635,DocumentDetailsTable[#Data],3,FALSE)=0,"",VLOOKUP( $J635,DocumentDetailsTable[#Data],3,FALSE)),"")</f>
        <v/>
      </c>
      <c r="G635" s="24" t="str">
        <f>IF( COUNTA(H635,I635,J635,K635,L635,M635,N635,O635,P635,Q635,R635,S635,T635) &gt;0, COUNT(G$1:G634)+1, "")</f>
        <v/>
      </c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45"/>
    </row>
    <row r="636" spans="1:20" x14ac:dyDescent="0.25">
      <c r="A636" s="33" t="str">
        <f>IF($I636&lt;&gt;"",IF(VLOOKUP( $I636,ReviewerDetailsTable[#Data],2,FALSE)=0,"",VLOOKUP( $I636,ReviewerDetailsTable[#Data],2,FALSE)),"")</f>
        <v/>
      </c>
      <c r="B636" s="17" t="str">
        <f>IF($I636&lt;&gt;"",IF(VLOOKUP( $I636,ReviewerDetailsTable[#Data],3,FALSE)=0,"",VLOOKUP( $I636,ReviewerDetailsTable[#Data],3,FALSE)),"")</f>
        <v/>
      </c>
      <c r="C636" s="17" t="str">
        <f>IF($I636&lt;&gt;"",IF(VLOOKUP( $I636,ReviewerDetailsTable[#Data],4,FALSE)=0,"",VLOOKUP( $I636,ReviewerDetailsTable[#Data],4,FALSE)),"")</f>
        <v/>
      </c>
      <c r="D636" s="17" t="str">
        <f>IF($I636&lt;&gt;"",IF(VLOOKUP( $I636,ReviewerDetailsTable[#Data],5,FALSE)=0,"",VLOOKUP( $I636,ReviewerDetailsTable[#Data],5,FALSE)),"")</f>
        <v/>
      </c>
      <c r="E636" s="17" t="str">
        <f>IF($J636&lt;&gt;"",IF(VLOOKUP( $J636,DocumentDetailsTable[#Data],2,FALSE)=0,"",VLOOKUP( $J636,DocumentDetailsTable[#Data],2,FALSE)),"")</f>
        <v/>
      </c>
      <c r="F636" s="39" t="str">
        <f>IF($J636&lt;&gt;"",IF(VLOOKUP( $J636,DocumentDetailsTable[#Data],3,FALSE)=0,"",VLOOKUP( $J636,DocumentDetailsTable[#Data],3,FALSE)),"")</f>
        <v/>
      </c>
      <c r="G636" s="24" t="str">
        <f>IF( COUNTA(H636,I636,J636,K636,L636,M636,N636,O636,P636,Q636,R636,S636,T636) &gt;0, COUNT(G$1:G635)+1, "")</f>
        <v/>
      </c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45"/>
    </row>
    <row r="637" spans="1:20" x14ac:dyDescent="0.25">
      <c r="A637" s="33" t="str">
        <f>IF($I637&lt;&gt;"",IF(VLOOKUP( $I637,ReviewerDetailsTable[#Data],2,FALSE)=0,"",VLOOKUP( $I637,ReviewerDetailsTable[#Data],2,FALSE)),"")</f>
        <v/>
      </c>
      <c r="B637" s="17" t="str">
        <f>IF($I637&lt;&gt;"",IF(VLOOKUP( $I637,ReviewerDetailsTable[#Data],3,FALSE)=0,"",VLOOKUP( $I637,ReviewerDetailsTable[#Data],3,FALSE)),"")</f>
        <v/>
      </c>
      <c r="C637" s="17" t="str">
        <f>IF($I637&lt;&gt;"",IF(VLOOKUP( $I637,ReviewerDetailsTable[#Data],4,FALSE)=0,"",VLOOKUP( $I637,ReviewerDetailsTable[#Data],4,FALSE)),"")</f>
        <v/>
      </c>
      <c r="D637" s="17" t="str">
        <f>IF($I637&lt;&gt;"",IF(VLOOKUP( $I637,ReviewerDetailsTable[#Data],5,FALSE)=0,"",VLOOKUP( $I637,ReviewerDetailsTable[#Data],5,FALSE)),"")</f>
        <v/>
      </c>
      <c r="E637" s="17" t="str">
        <f>IF($J637&lt;&gt;"",IF(VLOOKUP( $J637,DocumentDetailsTable[#Data],2,FALSE)=0,"",VLOOKUP( $J637,DocumentDetailsTable[#Data],2,FALSE)),"")</f>
        <v/>
      </c>
      <c r="F637" s="39" t="str">
        <f>IF($J637&lt;&gt;"",IF(VLOOKUP( $J637,DocumentDetailsTable[#Data],3,FALSE)=0,"",VLOOKUP( $J637,DocumentDetailsTable[#Data],3,FALSE)),"")</f>
        <v/>
      </c>
      <c r="G637" s="24" t="str">
        <f>IF( COUNTA(H637,I637,J637,K637,L637,M637,N637,O637,P637,Q637,R637,S637,T637) &gt;0, COUNT(G$1:G636)+1, "")</f>
        <v/>
      </c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45"/>
    </row>
    <row r="638" spans="1:20" x14ac:dyDescent="0.25">
      <c r="A638" s="33" t="str">
        <f>IF($I638&lt;&gt;"",IF(VLOOKUP( $I638,ReviewerDetailsTable[#Data],2,FALSE)=0,"",VLOOKUP( $I638,ReviewerDetailsTable[#Data],2,FALSE)),"")</f>
        <v/>
      </c>
      <c r="B638" s="17" t="str">
        <f>IF($I638&lt;&gt;"",IF(VLOOKUP( $I638,ReviewerDetailsTable[#Data],3,FALSE)=0,"",VLOOKUP( $I638,ReviewerDetailsTable[#Data],3,FALSE)),"")</f>
        <v/>
      </c>
      <c r="C638" s="17" t="str">
        <f>IF($I638&lt;&gt;"",IF(VLOOKUP( $I638,ReviewerDetailsTable[#Data],4,FALSE)=0,"",VLOOKUP( $I638,ReviewerDetailsTable[#Data],4,FALSE)),"")</f>
        <v/>
      </c>
      <c r="D638" s="17" t="str">
        <f>IF($I638&lt;&gt;"",IF(VLOOKUP( $I638,ReviewerDetailsTable[#Data],5,FALSE)=0,"",VLOOKUP( $I638,ReviewerDetailsTable[#Data],5,FALSE)),"")</f>
        <v/>
      </c>
      <c r="E638" s="17" t="str">
        <f>IF($J638&lt;&gt;"",IF(VLOOKUP( $J638,DocumentDetailsTable[#Data],2,FALSE)=0,"",VLOOKUP( $J638,DocumentDetailsTable[#Data],2,FALSE)),"")</f>
        <v/>
      </c>
      <c r="F638" s="39" t="str">
        <f>IF($J638&lt;&gt;"",IF(VLOOKUP( $J638,DocumentDetailsTable[#Data],3,FALSE)=0,"",VLOOKUP( $J638,DocumentDetailsTable[#Data],3,FALSE)),"")</f>
        <v/>
      </c>
      <c r="G638" s="24" t="str">
        <f>IF( COUNTA(H638,I638,J638,K638,L638,M638,N638,O638,P638,Q638,R638,S638,T638) &gt;0, COUNT(G$1:G637)+1, "")</f>
        <v/>
      </c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45"/>
    </row>
    <row r="639" spans="1:20" x14ac:dyDescent="0.25">
      <c r="A639" s="33" t="str">
        <f>IF($I639&lt;&gt;"",IF(VLOOKUP( $I639,ReviewerDetailsTable[#Data],2,FALSE)=0,"",VLOOKUP( $I639,ReviewerDetailsTable[#Data],2,FALSE)),"")</f>
        <v/>
      </c>
      <c r="B639" s="17" t="str">
        <f>IF($I639&lt;&gt;"",IF(VLOOKUP( $I639,ReviewerDetailsTable[#Data],3,FALSE)=0,"",VLOOKUP( $I639,ReviewerDetailsTable[#Data],3,FALSE)),"")</f>
        <v/>
      </c>
      <c r="C639" s="17" t="str">
        <f>IF($I639&lt;&gt;"",IF(VLOOKUP( $I639,ReviewerDetailsTable[#Data],4,FALSE)=0,"",VLOOKUP( $I639,ReviewerDetailsTable[#Data],4,FALSE)),"")</f>
        <v/>
      </c>
      <c r="D639" s="17" t="str">
        <f>IF($I639&lt;&gt;"",IF(VLOOKUP( $I639,ReviewerDetailsTable[#Data],5,FALSE)=0,"",VLOOKUP( $I639,ReviewerDetailsTable[#Data],5,FALSE)),"")</f>
        <v/>
      </c>
      <c r="E639" s="17" t="str">
        <f>IF($J639&lt;&gt;"",IF(VLOOKUP( $J639,DocumentDetailsTable[#Data],2,FALSE)=0,"",VLOOKUP( $J639,DocumentDetailsTable[#Data],2,FALSE)),"")</f>
        <v/>
      </c>
      <c r="F639" s="39" t="str">
        <f>IF($J639&lt;&gt;"",IF(VLOOKUP( $J639,DocumentDetailsTable[#Data],3,FALSE)=0,"",VLOOKUP( $J639,DocumentDetailsTable[#Data],3,FALSE)),"")</f>
        <v/>
      </c>
      <c r="G639" s="24" t="str">
        <f>IF( COUNTA(H639,I639,J639,K639,L639,M639,N639,O639,P639,Q639,R639,S639,T639) &gt;0, COUNT(G$1:G638)+1, "")</f>
        <v/>
      </c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45"/>
    </row>
    <row r="640" spans="1:20" x14ac:dyDescent="0.25">
      <c r="A640" s="33" t="str">
        <f>IF($I640&lt;&gt;"",IF(VLOOKUP( $I640,ReviewerDetailsTable[#Data],2,FALSE)=0,"",VLOOKUP( $I640,ReviewerDetailsTable[#Data],2,FALSE)),"")</f>
        <v/>
      </c>
      <c r="B640" s="17" t="str">
        <f>IF($I640&lt;&gt;"",IF(VLOOKUP( $I640,ReviewerDetailsTable[#Data],3,FALSE)=0,"",VLOOKUP( $I640,ReviewerDetailsTable[#Data],3,FALSE)),"")</f>
        <v/>
      </c>
      <c r="C640" s="17" t="str">
        <f>IF($I640&lt;&gt;"",IF(VLOOKUP( $I640,ReviewerDetailsTable[#Data],4,FALSE)=0,"",VLOOKUP( $I640,ReviewerDetailsTable[#Data],4,FALSE)),"")</f>
        <v/>
      </c>
      <c r="D640" s="17" t="str">
        <f>IF($I640&lt;&gt;"",IF(VLOOKUP( $I640,ReviewerDetailsTable[#Data],5,FALSE)=0,"",VLOOKUP( $I640,ReviewerDetailsTable[#Data],5,FALSE)),"")</f>
        <v/>
      </c>
      <c r="E640" s="17" t="str">
        <f>IF($J640&lt;&gt;"",IF(VLOOKUP( $J640,DocumentDetailsTable[#Data],2,FALSE)=0,"",VLOOKUP( $J640,DocumentDetailsTable[#Data],2,FALSE)),"")</f>
        <v/>
      </c>
      <c r="F640" s="39" t="str">
        <f>IF($J640&lt;&gt;"",IF(VLOOKUP( $J640,DocumentDetailsTable[#Data],3,FALSE)=0,"",VLOOKUP( $J640,DocumentDetailsTable[#Data],3,FALSE)),"")</f>
        <v/>
      </c>
      <c r="G640" s="24" t="str">
        <f>IF( COUNTA(H640,I640,J640,K640,L640,M640,N640,O640,P640,Q640,R640,S640,T640) &gt;0, COUNT(G$1:G639)+1, "")</f>
        <v/>
      </c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45"/>
    </row>
    <row r="641" spans="1:20" x14ac:dyDescent="0.25">
      <c r="A641" s="33" t="str">
        <f>IF($I641&lt;&gt;"",IF(VLOOKUP( $I641,ReviewerDetailsTable[#Data],2,FALSE)=0,"",VLOOKUP( $I641,ReviewerDetailsTable[#Data],2,FALSE)),"")</f>
        <v/>
      </c>
      <c r="B641" s="17" t="str">
        <f>IF($I641&lt;&gt;"",IF(VLOOKUP( $I641,ReviewerDetailsTable[#Data],3,FALSE)=0,"",VLOOKUP( $I641,ReviewerDetailsTable[#Data],3,FALSE)),"")</f>
        <v/>
      </c>
      <c r="C641" s="17" t="str">
        <f>IF($I641&lt;&gt;"",IF(VLOOKUP( $I641,ReviewerDetailsTable[#Data],4,FALSE)=0,"",VLOOKUP( $I641,ReviewerDetailsTable[#Data],4,FALSE)),"")</f>
        <v/>
      </c>
      <c r="D641" s="17" t="str">
        <f>IF($I641&lt;&gt;"",IF(VLOOKUP( $I641,ReviewerDetailsTable[#Data],5,FALSE)=0,"",VLOOKUP( $I641,ReviewerDetailsTable[#Data],5,FALSE)),"")</f>
        <v/>
      </c>
      <c r="E641" s="17" t="str">
        <f>IF($J641&lt;&gt;"",IF(VLOOKUP( $J641,DocumentDetailsTable[#Data],2,FALSE)=0,"",VLOOKUP( $J641,DocumentDetailsTable[#Data],2,FALSE)),"")</f>
        <v/>
      </c>
      <c r="F641" s="39" t="str">
        <f>IF($J641&lt;&gt;"",IF(VLOOKUP( $J641,DocumentDetailsTable[#Data],3,FALSE)=0,"",VLOOKUP( $J641,DocumentDetailsTable[#Data],3,FALSE)),"")</f>
        <v/>
      </c>
      <c r="G641" s="24" t="str">
        <f>IF( COUNTA(H641,I641,J641,K641,L641,M641,N641,O641,P641,Q641,R641,S641,T641) &gt;0, COUNT(G$1:G640)+1, "")</f>
        <v/>
      </c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45"/>
    </row>
    <row r="642" spans="1:20" x14ac:dyDescent="0.25">
      <c r="A642" s="33" t="str">
        <f>IF($I642&lt;&gt;"",IF(VLOOKUP( $I642,ReviewerDetailsTable[#Data],2,FALSE)=0,"",VLOOKUP( $I642,ReviewerDetailsTable[#Data],2,FALSE)),"")</f>
        <v/>
      </c>
      <c r="B642" s="17" t="str">
        <f>IF($I642&lt;&gt;"",IF(VLOOKUP( $I642,ReviewerDetailsTable[#Data],3,FALSE)=0,"",VLOOKUP( $I642,ReviewerDetailsTable[#Data],3,FALSE)),"")</f>
        <v/>
      </c>
      <c r="C642" s="17" t="str">
        <f>IF($I642&lt;&gt;"",IF(VLOOKUP( $I642,ReviewerDetailsTable[#Data],4,FALSE)=0,"",VLOOKUP( $I642,ReviewerDetailsTable[#Data],4,FALSE)),"")</f>
        <v/>
      </c>
      <c r="D642" s="17" t="str">
        <f>IF($I642&lt;&gt;"",IF(VLOOKUP( $I642,ReviewerDetailsTable[#Data],5,FALSE)=0,"",VLOOKUP( $I642,ReviewerDetailsTable[#Data],5,FALSE)),"")</f>
        <v/>
      </c>
      <c r="E642" s="17" t="str">
        <f>IF($J642&lt;&gt;"",IF(VLOOKUP( $J642,DocumentDetailsTable[#Data],2,FALSE)=0,"",VLOOKUP( $J642,DocumentDetailsTable[#Data],2,FALSE)),"")</f>
        <v/>
      </c>
      <c r="F642" s="39" t="str">
        <f>IF($J642&lt;&gt;"",IF(VLOOKUP( $J642,DocumentDetailsTable[#Data],3,FALSE)=0,"",VLOOKUP( $J642,DocumentDetailsTable[#Data],3,FALSE)),"")</f>
        <v/>
      </c>
      <c r="G642" s="24" t="str">
        <f>IF( COUNTA(H642,I642,J642,K642,L642,M642,N642,O642,P642,Q642,R642,S642,T642) &gt;0, COUNT(G$1:G641)+1, "")</f>
        <v/>
      </c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45"/>
    </row>
    <row r="643" spans="1:20" x14ac:dyDescent="0.25">
      <c r="A643" s="33" t="str">
        <f>IF($I643&lt;&gt;"",IF(VLOOKUP( $I643,ReviewerDetailsTable[#Data],2,FALSE)=0,"",VLOOKUP( $I643,ReviewerDetailsTable[#Data],2,FALSE)),"")</f>
        <v/>
      </c>
      <c r="B643" s="17" t="str">
        <f>IF($I643&lt;&gt;"",IF(VLOOKUP( $I643,ReviewerDetailsTable[#Data],3,FALSE)=0,"",VLOOKUP( $I643,ReviewerDetailsTable[#Data],3,FALSE)),"")</f>
        <v/>
      </c>
      <c r="C643" s="17" t="str">
        <f>IF($I643&lt;&gt;"",IF(VLOOKUP( $I643,ReviewerDetailsTable[#Data],4,FALSE)=0,"",VLOOKUP( $I643,ReviewerDetailsTable[#Data],4,FALSE)),"")</f>
        <v/>
      </c>
      <c r="D643" s="17" t="str">
        <f>IF($I643&lt;&gt;"",IF(VLOOKUP( $I643,ReviewerDetailsTable[#Data],5,FALSE)=0,"",VLOOKUP( $I643,ReviewerDetailsTable[#Data],5,FALSE)),"")</f>
        <v/>
      </c>
      <c r="E643" s="17" t="str">
        <f>IF($J643&lt;&gt;"",IF(VLOOKUP( $J643,DocumentDetailsTable[#Data],2,FALSE)=0,"",VLOOKUP( $J643,DocumentDetailsTable[#Data],2,FALSE)),"")</f>
        <v/>
      </c>
      <c r="F643" s="39" t="str">
        <f>IF($J643&lt;&gt;"",IF(VLOOKUP( $J643,DocumentDetailsTable[#Data],3,FALSE)=0,"",VLOOKUP( $J643,DocumentDetailsTable[#Data],3,FALSE)),"")</f>
        <v/>
      </c>
      <c r="G643" s="24" t="str">
        <f>IF( COUNTA(H643,I643,J643,K643,L643,M643,N643,O643,P643,Q643,R643,S643,T643) &gt;0, COUNT(G$1:G642)+1, "")</f>
        <v/>
      </c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45"/>
    </row>
    <row r="644" spans="1:20" x14ac:dyDescent="0.25">
      <c r="A644" s="33" t="str">
        <f>IF($I644&lt;&gt;"",IF(VLOOKUP( $I644,ReviewerDetailsTable[#Data],2,FALSE)=0,"",VLOOKUP( $I644,ReviewerDetailsTable[#Data],2,FALSE)),"")</f>
        <v/>
      </c>
      <c r="B644" s="17" t="str">
        <f>IF($I644&lt;&gt;"",IF(VLOOKUP( $I644,ReviewerDetailsTable[#Data],3,FALSE)=0,"",VLOOKUP( $I644,ReviewerDetailsTable[#Data],3,FALSE)),"")</f>
        <v/>
      </c>
      <c r="C644" s="17" t="str">
        <f>IF($I644&lt;&gt;"",IF(VLOOKUP( $I644,ReviewerDetailsTable[#Data],4,FALSE)=0,"",VLOOKUP( $I644,ReviewerDetailsTable[#Data],4,FALSE)),"")</f>
        <v/>
      </c>
      <c r="D644" s="17" t="str">
        <f>IF($I644&lt;&gt;"",IF(VLOOKUP( $I644,ReviewerDetailsTable[#Data],5,FALSE)=0,"",VLOOKUP( $I644,ReviewerDetailsTable[#Data],5,FALSE)),"")</f>
        <v/>
      </c>
      <c r="E644" s="17" t="str">
        <f>IF($J644&lt;&gt;"",IF(VLOOKUP( $J644,DocumentDetailsTable[#Data],2,FALSE)=0,"",VLOOKUP( $J644,DocumentDetailsTable[#Data],2,FALSE)),"")</f>
        <v/>
      </c>
      <c r="F644" s="39" t="str">
        <f>IF($J644&lt;&gt;"",IF(VLOOKUP( $J644,DocumentDetailsTable[#Data],3,FALSE)=0,"",VLOOKUP( $J644,DocumentDetailsTable[#Data],3,FALSE)),"")</f>
        <v/>
      </c>
      <c r="G644" s="24" t="str">
        <f>IF( COUNTA(H644,I644,J644,K644,L644,M644,N644,O644,P644,Q644,R644,S644,T644) &gt;0, COUNT(G$1:G643)+1, "")</f>
        <v/>
      </c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45"/>
    </row>
    <row r="645" spans="1:20" x14ac:dyDescent="0.25">
      <c r="A645" s="33" t="str">
        <f>IF($I645&lt;&gt;"",IF(VLOOKUP( $I645,ReviewerDetailsTable[#Data],2,FALSE)=0,"",VLOOKUP( $I645,ReviewerDetailsTable[#Data],2,FALSE)),"")</f>
        <v/>
      </c>
      <c r="B645" s="17" t="str">
        <f>IF($I645&lt;&gt;"",IF(VLOOKUP( $I645,ReviewerDetailsTable[#Data],3,FALSE)=0,"",VLOOKUP( $I645,ReviewerDetailsTable[#Data],3,FALSE)),"")</f>
        <v/>
      </c>
      <c r="C645" s="17" t="str">
        <f>IF($I645&lt;&gt;"",IF(VLOOKUP( $I645,ReviewerDetailsTable[#Data],4,FALSE)=0,"",VLOOKUP( $I645,ReviewerDetailsTable[#Data],4,FALSE)),"")</f>
        <v/>
      </c>
      <c r="D645" s="17" t="str">
        <f>IF($I645&lt;&gt;"",IF(VLOOKUP( $I645,ReviewerDetailsTable[#Data],5,FALSE)=0,"",VLOOKUP( $I645,ReviewerDetailsTable[#Data],5,FALSE)),"")</f>
        <v/>
      </c>
      <c r="E645" s="17" t="str">
        <f>IF($J645&lt;&gt;"",IF(VLOOKUP( $J645,DocumentDetailsTable[#Data],2,FALSE)=0,"",VLOOKUP( $J645,DocumentDetailsTable[#Data],2,FALSE)),"")</f>
        <v/>
      </c>
      <c r="F645" s="39" t="str">
        <f>IF($J645&lt;&gt;"",IF(VLOOKUP( $J645,DocumentDetailsTable[#Data],3,FALSE)=0,"",VLOOKUP( $J645,DocumentDetailsTable[#Data],3,FALSE)),"")</f>
        <v/>
      </c>
      <c r="G645" s="24" t="str">
        <f>IF( COUNTA(H645,I645,J645,K645,L645,M645,N645,O645,P645,Q645,R645,S645,T645) &gt;0, COUNT(G$1:G644)+1, "")</f>
        <v/>
      </c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45"/>
    </row>
    <row r="646" spans="1:20" x14ac:dyDescent="0.25">
      <c r="A646" s="33" t="str">
        <f>IF($I646&lt;&gt;"",IF(VLOOKUP( $I646,ReviewerDetailsTable[#Data],2,FALSE)=0,"",VLOOKUP( $I646,ReviewerDetailsTable[#Data],2,FALSE)),"")</f>
        <v/>
      </c>
      <c r="B646" s="17" t="str">
        <f>IF($I646&lt;&gt;"",IF(VLOOKUP( $I646,ReviewerDetailsTable[#Data],3,FALSE)=0,"",VLOOKUP( $I646,ReviewerDetailsTable[#Data],3,FALSE)),"")</f>
        <v/>
      </c>
      <c r="C646" s="17" t="str">
        <f>IF($I646&lt;&gt;"",IF(VLOOKUP( $I646,ReviewerDetailsTable[#Data],4,FALSE)=0,"",VLOOKUP( $I646,ReviewerDetailsTable[#Data],4,FALSE)),"")</f>
        <v/>
      </c>
      <c r="D646" s="17" t="str">
        <f>IF($I646&lt;&gt;"",IF(VLOOKUP( $I646,ReviewerDetailsTable[#Data],5,FALSE)=0,"",VLOOKUP( $I646,ReviewerDetailsTable[#Data],5,FALSE)),"")</f>
        <v/>
      </c>
      <c r="E646" s="17" t="str">
        <f>IF($J646&lt;&gt;"",IF(VLOOKUP( $J646,DocumentDetailsTable[#Data],2,FALSE)=0,"",VLOOKUP( $J646,DocumentDetailsTable[#Data],2,FALSE)),"")</f>
        <v/>
      </c>
      <c r="F646" s="39" t="str">
        <f>IF($J646&lt;&gt;"",IF(VLOOKUP( $J646,DocumentDetailsTable[#Data],3,FALSE)=0,"",VLOOKUP( $J646,DocumentDetailsTable[#Data],3,FALSE)),"")</f>
        <v/>
      </c>
      <c r="G646" s="24" t="str">
        <f>IF( COUNTA(H646,I646,J646,K646,L646,M646,N646,O646,P646,Q646,R646,S646,T646) &gt;0, COUNT(G$1:G645)+1, "")</f>
        <v/>
      </c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45"/>
    </row>
    <row r="647" spans="1:20" x14ac:dyDescent="0.25">
      <c r="A647" s="33" t="str">
        <f>IF($I647&lt;&gt;"",IF(VLOOKUP( $I647,ReviewerDetailsTable[#Data],2,FALSE)=0,"",VLOOKUP( $I647,ReviewerDetailsTable[#Data],2,FALSE)),"")</f>
        <v/>
      </c>
      <c r="B647" s="17" t="str">
        <f>IF($I647&lt;&gt;"",IF(VLOOKUP( $I647,ReviewerDetailsTable[#Data],3,FALSE)=0,"",VLOOKUP( $I647,ReviewerDetailsTable[#Data],3,FALSE)),"")</f>
        <v/>
      </c>
      <c r="C647" s="17" t="str">
        <f>IF($I647&lt;&gt;"",IF(VLOOKUP( $I647,ReviewerDetailsTable[#Data],4,FALSE)=0,"",VLOOKUP( $I647,ReviewerDetailsTable[#Data],4,FALSE)),"")</f>
        <v/>
      </c>
      <c r="D647" s="17" t="str">
        <f>IF($I647&lt;&gt;"",IF(VLOOKUP( $I647,ReviewerDetailsTable[#Data],5,FALSE)=0,"",VLOOKUP( $I647,ReviewerDetailsTable[#Data],5,FALSE)),"")</f>
        <v/>
      </c>
      <c r="E647" s="17" t="str">
        <f>IF($J647&lt;&gt;"",IF(VLOOKUP( $J647,DocumentDetailsTable[#Data],2,FALSE)=0,"",VLOOKUP( $J647,DocumentDetailsTable[#Data],2,FALSE)),"")</f>
        <v/>
      </c>
      <c r="F647" s="39" t="str">
        <f>IF($J647&lt;&gt;"",IF(VLOOKUP( $J647,DocumentDetailsTable[#Data],3,FALSE)=0,"",VLOOKUP( $J647,DocumentDetailsTable[#Data],3,FALSE)),"")</f>
        <v/>
      </c>
      <c r="G647" s="24" t="str">
        <f>IF( COUNTA(H647,I647,J647,K647,L647,M647,N647,O647,P647,Q647,R647,S647,T647) &gt;0, COUNT(G$1:G646)+1, "")</f>
        <v/>
      </c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45"/>
    </row>
    <row r="648" spans="1:20" x14ac:dyDescent="0.25">
      <c r="A648" s="33" t="str">
        <f>IF($I648&lt;&gt;"",IF(VLOOKUP( $I648,ReviewerDetailsTable[#Data],2,FALSE)=0,"",VLOOKUP( $I648,ReviewerDetailsTable[#Data],2,FALSE)),"")</f>
        <v/>
      </c>
      <c r="B648" s="17" t="str">
        <f>IF($I648&lt;&gt;"",IF(VLOOKUP( $I648,ReviewerDetailsTable[#Data],3,FALSE)=0,"",VLOOKUP( $I648,ReviewerDetailsTable[#Data],3,FALSE)),"")</f>
        <v/>
      </c>
      <c r="C648" s="17" t="str">
        <f>IF($I648&lt;&gt;"",IF(VLOOKUP( $I648,ReviewerDetailsTable[#Data],4,FALSE)=0,"",VLOOKUP( $I648,ReviewerDetailsTable[#Data],4,FALSE)),"")</f>
        <v/>
      </c>
      <c r="D648" s="17" t="str">
        <f>IF($I648&lt;&gt;"",IF(VLOOKUP( $I648,ReviewerDetailsTable[#Data],5,FALSE)=0,"",VLOOKUP( $I648,ReviewerDetailsTable[#Data],5,FALSE)),"")</f>
        <v/>
      </c>
      <c r="E648" s="17" t="str">
        <f>IF($J648&lt;&gt;"",IF(VLOOKUP( $J648,DocumentDetailsTable[#Data],2,FALSE)=0,"",VLOOKUP( $J648,DocumentDetailsTable[#Data],2,FALSE)),"")</f>
        <v/>
      </c>
      <c r="F648" s="39" t="str">
        <f>IF($J648&lt;&gt;"",IF(VLOOKUP( $J648,DocumentDetailsTable[#Data],3,FALSE)=0,"",VLOOKUP( $J648,DocumentDetailsTable[#Data],3,FALSE)),"")</f>
        <v/>
      </c>
      <c r="G648" s="24" t="str">
        <f>IF( COUNTA(H648,I648,J648,K648,L648,M648,N648,O648,P648,Q648,R648,S648,T648) &gt;0, COUNT(G$1:G647)+1, "")</f>
        <v/>
      </c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45"/>
    </row>
    <row r="649" spans="1:20" x14ac:dyDescent="0.25">
      <c r="A649" s="33" t="str">
        <f>IF($I649&lt;&gt;"",IF(VLOOKUP( $I649,ReviewerDetailsTable[#Data],2,FALSE)=0,"",VLOOKUP( $I649,ReviewerDetailsTable[#Data],2,FALSE)),"")</f>
        <v/>
      </c>
      <c r="B649" s="17" t="str">
        <f>IF($I649&lt;&gt;"",IF(VLOOKUP( $I649,ReviewerDetailsTable[#Data],3,FALSE)=0,"",VLOOKUP( $I649,ReviewerDetailsTable[#Data],3,FALSE)),"")</f>
        <v/>
      </c>
      <c r="C649" s="17" t="str">
        <f>IF($I649&lt;&gt;"",IF(VLOOKUP( $I649,ReviewerDetailsTable[#Data],4,FALSE)=0,"",VLOOKUP( $I649,ReviewerDetailsTable[#Data],4,FALSE)),"")</f>
        <v/>
      </c>
      <c r="D649" s="17" t="str">
        <f>IF($I649&lt;&gt;"",IF(VLOOKUP( $I649,ReviewerDetailsTable[#Data],5,FALSE)=0,"",VLOOKUP( $I649,ReviewerDetailsTable[#Data],5,FALSE)),"")</f>
        <v/>
      </c>
      <c r="E649" s="17" t="str">
        <f>IF($J649&lt;&gt;"",IF(VLOOKUP( $J649,DocumentDetailsTable[#Data],2,FALSE)=0,"",VLOOKUP( $J649,DocumentDetailsTable[#Data],2,FALSE)),"")</f>
        <v/>
      </c>
      <c r="F649" s="39" t="str">
        <f>IF($J649&lt;&gt;"",IF(VLOOKUP( $J649,DocumentDetailsTable[#Data],3,FALSE)=0,"",VLOOKUP( $J649,DocumentDetailsTable[#Data],3,FALSE)),"")</f>
        <v/>
      </c>
      <c r="G649" s="24" t="str">
        <f>IF( COUNTA(H649,I649,J649,K649,L649,M649,N649,O649,P649,Q649,R649,S649,T649) &gt;0, COUNT(G$1:G648)+1, "")</f>
        <v/>
      </c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45"/>
    </row>
    <row r="650" spans="1:20" x14ac:dyDescent="0.25">
      <c r="A650" s="33" t="str">
        <f>IF($I650&lt;&gt;"",IF(VLOOKUP( $I650,ReviewerDetailsTable[#Data],2,FALSE)=0,"",VLOOKUP( $I650,ReviewerDetailsTable[#Data],2,FALSE)),"")</f>
        <v/>
      </c>
      <c r="B650" s="17" t="str">
        <f>IF($I650&lt;&gt;"",IF(VLOOKUP( $I650,ReviewerDetailsTable[#Data],3,FALSE)=0,"",VLOOKUP( $I650,ReviewerDetailsTable[#Data],3,FALSE)),"")</f>
        <v/>
      </c>
      <c r="C650" s="17" t="str">
        <f>IF($I650&lt;&gt;"",IF(VLOOKUP( $I650,ReviewerDetailsTable[#Data],4,FALSE)=0,"",VLOOKUP( $I650,ReviewerDetailsTable[#Data],4,FALSE)),"")</f>
        <v/>
      </c>
      <c r="D650" s="17" t="str">
        <f>IF($I650&lt;&gt;"",IF(VLOOKUP( $I650,ReviewerDetailsTable[#Data],5,FALSE)=0,"",VLOOKUP( $I650,ReviewerDetailsTable[#Data],5,FALSE)),"")</f>
        <v/>
      </c>
      <c r="E650" s="17" t="str">
        <f>IF($J650&lt;&gt;"",IF(VLOOKUP( $J650,DocumentDetailsTable[#Data],2,FALSE)=0,"",VLOOKUP( $J650,DocumentDetailsTable[#Data],2,FALSE)),"")</f>
        <v/>
      </c>
      <c r="F650" s="39" t="str">
        <f>IF($J650&lt;&gt;"",IF(VLOOKUP( $J650,DocumentDetailsTable[#Data],3,FALSE)=0,"",VLOOKUP( $J650,DocumentDetailsTable[#Data],3,FALSE)),"")</f>
        <v/>
      </c>
      <c r="G650" s="24" t="str">
        <f>IF( COUNTA(H650,I650,J650,K650,L650,M650,N650,O650,P650,Q650,R650,S650,T650) &gt;0, COUNT(G$1:G649)+1, "")</f>
        <v/>
      </c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45"/>
    </row>
    <row r="651" spans="1:20" x14ac:dyDescent="0.25">
      <c r="A651" s="33" t="str">
        <f>IF($I651&lt;&gt;"",IF(VLOOKUP( $I651,ReviewerDetailsTable[#Data],2,FALSE)=0,"",VLOOKUP( $I651,ReviewerDetailsTable[#Data],2,FALSE)),"")</f>
        <v/>
      </c>
      <c r="B651" s="17" t="str">
        <f>IF($I651&lt;&gt;"",IF(VLOOKUP( $I651,ReviewerDetailsTable[#Data],3,FALSE)=0,"",VLOOKUP( $I651,ReviewerDetailsTable[#Data],3,FALSE)),"")</f>
        <v/>
      </c>
      <c r="C651" s="17" t="str">
        <f>IF($I651&lt;&gt;"",IF(VLOOKUP( $I651,ReviewerDetailsTable[#Data],4,FALSE)=0,"",VLOOKUP( $I651,ReviewerDetailsTable[#Data],4,FALSE)),"")</f>
        <v/>
      </c>
      <c r="D651" s="17" t="str">
        <f>IF($I651&lt;&gt;"",IF(VLOOKUP( $I651,ReviewerDetailsTable[#Data],5,FALSE)=0,"",VLOOKUP( $I651,ReviewerDetailsTable[#Data],5,FALSE)),"")</f>
        <v/>
      </c>
      <c r="E651" s="17" t="str">
        <f>IF($J651&lt;&gt;"",IF(VLOOKUP( $J651,DocumentDetailsTable[#Data],2,FALSE)=0,"",VLOOKUP( $J651,DocumentDetailsTable[#Data],2,FALSE)),"")</f>
        <v/>
      </c>
      <c r="F651" s="39" t="str">
        <f>IF($J651&lt;&gt;"",IF(VLOOKUP( $J651,DocumentDetailsTable[#Data],3,FALSE)=0,"",VLOOKUP( $J651,DocumentDetailsTable[#Data],3,FALSE)),"")</f>
        <v/>
      </c>
      <c r="G651" s="24" t="str">
        <f>IF( COUNTA(H651,I651,J651,K651,L651,M651,N651,O651,P651,Q651,R651,S651,T651) &gt;0, COUNT(G$1:G650)+1, "")</f>
        <v/>
      </c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45"/>
    </row>
    <row r="652" spans="1:20" x14ac:dyDescent="0.25">
      <c r="A652" s="33" t="str">
        <f>IF($I652&lt;&gt;"",IF(VLOOKUP( $I652,ReviewerDetailsTable[#Data],2,FALSE)=0,"",VLOOKUP( $I652,ReviewerDetailsTable[#Data],2,FALSE)),"")</f>
        <v/>
      </c>
      <c r="B652" s="17" t="str">
        <f>IF($I652&lt;&gt;"",IF(VLOOKUP( $I652,ReviewerDetailsTable[#Data],3,FALSE)=0,"",VLOOKUP( $I652,ReviewerDetailsTable[#Data],3,FALSE)),"")</f>
        <v/>
      </c>
      <c r="C652" s="17" t="str">
        <f>IF($I652&lt;&gt;"",IF(VLOOKUP( $I652,ReviewerDetailsTable[#Data],4,FALSE)=0,"",VLOOKUP( $I652,ReviewerDetailsTable[#Data],4,FALSE)),"")</f>
        <v/>
      </c>
      <c r="D652" s="17" t="str">
        <f>IF($I652&lt;&gt;"",IF(VLOOKUP( $I652,ReviewerDetailsTable[#Data],5,FALSE)=0,"",VLOOKUP( $I652,ReviewerDetailsTable[#Data],5,FALSE)),"")</f>
        <v/>
      </c>
      <c r="E652" s="17" t="str">
        <f>IF($J652&lt;&gt;"",IF(VLOOKUP( $J652,DocumentDetailsTable[#Data],2,FALSE)=0,"",VLOOKUP( $J652,DocumentDetailsTable[#Data],2,FALSE)),"")</f>
        <v/>
      </c>
      <c r="F652" s="39" t="str">
        <f>IF($J652&lt;&gt;"",IF(VLOOKUP( $J652,DocumentDetailsTable[#Data],3,FALSE)=0,"",VLOOKUP( $J652,DocumentDetailsTable[#Data],3,FALSE)),"")</f>
        <v/>
      </c>
      <c r="G652" s="24" t="str">
        <f>IF( COUNTA(H652,I652,J652,K652,L652,M652,N652,O652,P652,Q652,R652,S652,T652) &gt;0, COUNT(G$1:G651)+1, "")</f>
        <v/>
      </c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45"/>
    </row>
    <row r="653" spans="1:20" x14ac:dyDescent="0.25">
      <c r="A653" s="33" t="str">
        <f>IF($I653&lt;&gt;"",IF(VLOOKUP( $I653,ReviewerDetailsTable[#Data],2,FALSE)=0,"",VLOOKUP( $I653,ReviewerDetailsTable[#Data],2,FALSE)),"")</f>
        <v/>
      </c>
      <c r="B653" s="17" t="str">
        <f>IF($I653&lt;&gt;"",IF(VLOOKUP( $I653,ReviewerDetailsTable[#Data],3,FALSE)=0,"",VLOOKUP( $I653,ReviewerDetailsTable[#Data],3,FALSE)),"")</f>
        <v/>
      </c>
      <c r="C653" s="17" t="str">
        <f>IF($I653&lt;&gt;"",IF(VLOOKUP( $I653,ReviewerDetailsTable[#Data],4,FALSE)=0,"",VLOOKUP( $I653,ReviewerDetailsTable[#Data],4,FALSE)),"")</f>
        <v/>
      </c>
      <c r="D653" s="17" t="str">
        <f>IF($I653&lt;&gt;"",IF(VLOOKUP( $I653,ReviewerDetailsTable[#Data],5,FALSE)=0,"",VLOOKUP( $I653,ReviewerDetailsTable[#Data],5,FALSE)),"")</f>
        <v/>
      </c>
      <c r="E653" s="17" t="str">
        <f>IF($J653&lt;&gt;"",IF(VLOOKUP( $J653,DocumentDetailsTable[#Data],2,FALSE)=0,"",VLOOKUP( $J653,DocumentDetailsTable[#Data],2,FALSE)),"")</f>
        <v/>
      </c>
      <c r="F653" s="39" t="str">
        <f>IF($J653&lt;&gt;"",IF(VLOOKUP( $J653,DocumentDetailsTable[#Data],3,FALSE)=0,"",VLOOKUP( $J653,DocumentDetailsTable[#Data],3,FALSE)),"")</f>
        <v/>
      </c>
      <c r="G653" s="24" t="str">
        <f>IF( COUNTA(H653,I653,J653,K653,L653,M653,N653,O653,P653,Q653,R653,S653,T653) &gt;0, COUNT(G$1:G652)+1, "")</f>
        <v/>
      </c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45"/>
    </row>
    <row r="654" spans="1:20" x14ac:dyDescent="0.25">
      <c r="A654" s="33" t="str">
        <f>IF($I654&lt;&gt;"",IF(VLOOKUP( $I654,ReviewerDetailsTable[#Data],2,FALSE)=0,"",VLOOKUP( $I654,ReviewerDetailsTable[#Data],2,FALSE)),"")</f>
        <v/>
      </c>
      <c r="B654" s="17" t="str">
        <f>IF($I654&lt;&gt;"",IF(VLOOKUP( $I654,ReviewerDetailsTable[#Data],3,FALSE)=0,"",VLOOKUP( $I654,ReviewerDetailsTable[#Data],3,FALSE)),"")</f>
        <v/>
      </c>
      <c r="C654" s="17" t="str">
        <f>IF($I654&lt;&gt;"",IF(VLOOKUP( $I654,ReviewerDetailsTable[#Data],4,FALSE)=0,"",VLOOKUP( $I654,ReviewerDetailsTable[#Data],4,FALSE)),"")</f>
        <v/>
      </c>
      <c r="D654" s="17" t="str">
        <f>IF($I654&lt;&gt;"",IF(VLOOKUP( $I654,ReviewerDetailsTable[#Data],5,FALSE)=0,"",VLOOKUP( $I654,ReviewerDetailsTable[#Data],5,FALSE)),"")</f>
        <v/>
      </c>
      <c r="E654" s="17" t="str">
        <f>IF($J654&lt;&gt;"",IF(VLOOKUP( $J654,DocumentDetailsTable[#Data],2,FALSE)=0,"",VLOOKUP( $J654,DocumentDetailsTable[#Data],2,FALSE)),"")</f>
        <v/>
      </c>
      <c r="F654" s="39" t="str">
        <f>IF($J654&lt;&gt;"",IF(VLOOKUP( $J654,DocumentDetailsTable[#Data],3,FALSE)=0,"",VLOOKUP( $J654,DocumentDetailsTable[#Data],3,FALSE)),"")</f>
        <v/>
      </c>
      <c r="G654" s="24" t="str">
        <f>IF( COUNTA(H654,I654,J654,K654,L654,M654,N654,O654,P654,Q654,R654,S654,T654) &gt;0, COUNT(G$1:G653)+1, "")</f>
        <v/>
      </c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45"/>
    </row>
    <row r="655" spans="1:20" x14ac:dyDescent="0.25">
      <c r="A655" s="33" t="str">
        <f>IF($I655&lt;&gt;"",IF(VLOOKUP( $I655,ReviewerDetailsTable[#Data],2,FALSE)=0,"",VLOOKUP( $I655,ReviewerDetailsTable[#Data],2,FALSE)),"")</f>
        <v/>
      </c>
      <c r="B655" s="17" t="str">
        <f>IF($I655&lt;&gt;"",IF(VLOOKUP( $I655,ReviewerDetailsTable[#Data],3,FALSE)=0,"",VLOOKUP( $I655,ReviewerDetailsTable[#Data],3,FALSE)),"")</f>
        <v/>
      </c>
      <c r="C655" s="17" t="str">
        <f>IF($I655&lt;&gt;"",IF(VLOOKUP( $I655,ReviewerDetailsTable[#Data],4,FALSE)=0,"",VLOOKUP( $I655,ReviewerDetailsTable[#Data],4,FALSE)),"")</f>
        <v/>
      </c>
      <c r="D655" s="17" t="str">
        <f>IF($I655&lt;&gt;"",IF(VLOOKUP( $I655,ReviewerDetailsTable[#Data],5,FALSE)=0,"",VLOOKUP( $I655,ReviewerDetailsTable[#Data],5,FALSE)),"")</f>
        <v/>
      </c>
      <c r="E655" s="17" t="str">
        <f>IF($J655&lt;&gt;"",IF(VLOOKUP( $J655,DocumentDetailsTable[#Data],2,FALSE)=0,"",VLOOKUP( $J655,DocumentDetailsTable[#Data],2,FALSE)),"")</f>
        <v/>
      </c>
      <c r="F655" s="39" t="str">
        <f>IF($J655&lt;&gt;"",IF(VLOOKUP( $J655,DocumentDetailsTable[#Data],3,FALSE)=0,"",VLOOKUP( $J655,DocumentDetailsTable[#Data],3,FALSE)),"")</f>
        <v/>
      </c>
      <c r="G655" s="24" t="str">
        <f>IF( COUNTA(H655,I655,J655,K655,L655,M655,N655,O655,P655,Q655,R655,S655,T655) &gt;0, COUNT(G$1:G654)+1, "")</f>
        <v/>
      </c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45"/>
    </row>
    <row r="656" spans="1:20" x14ac:dyDescent="0.25">
      <c r="A656" s="33" t="str">
        <f>IF($I656&lt;&gt;"",IF(VLOOKUP( $I656,ReviewerDetailsTable[#Data],2,FALSE)=0,"",VLOOKUP( $I656,ReviewerDetailsTable[#Data],2,FALSE)),"")</f>
        <v/>
      </c>
      <c r="B656" s="17" t="str">
        <f>IF($I656&lt;&gt;"",IF(VLOOKUP( $I656,ReviewerDetailsTable[#Data],3,FALSE)=0,"",VLOOKUP( $I656,ReviewerDetailsTable[#Data],3,FALSE)),"")</f>
        <v/>
      </c>
      <c r="C656" s="17" t="str">
        <f>IF($I656&lt;&gt;"",IF(VLOOKUP( $I656,ReviewerDetailsTable[#Data],4,FALSE)=0,"",VLOOKUP( $I656,ReviewerDetailsTable[#Data],4,FALSE)),"")</f>
        <v/>
      </c>
      <c r="D656" s="17" t="str">
        <f>IF($I656&lt;&gt;"",IF(VLOOKUP( $I656,ReviewerDetailsTable[#Data],5,FALSE)=0,"",VLOOKUP( $I656,ReviewerDetailsTable[#Data],5,FALSE)),"")</f>
        <v/>
      </c>
      <c r="E656" s="17" t="str">
        <f>IF($J656&lt;&gt;"",IF(VLOOKUP( $J656,DocumentDetailsTable[#Data],2,FALSE)=0,"",VLOOKUP( $J656,DocumentDetailsTable[#Data],2,FALSE)),"")</f>
        <v/>
      </c>
      <c r="F656" s="39" t="str">
        <f>IF($J656&lt;&gt;"",IF(VLOOKUP( $J656,DocumentDetailsTable[#Data],3,FALSE)=0,"",VLOOKUP( $J656,DocumentDetailsTable[#Data],3,FALSE)),"")</f>
        <v/>
      </c>
      <c r="G656" s="24" t="str">
        <f>IF( COUNTA(H656,I656,J656,K656,L656,M656,N656,O656,P656,Q656,R656,S656,T656) &gt;0, COUNT(G$1:G655)+1, "")</f>
        <v/>
      </c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45"/>
    </row>
    <row r="657" spans="1:20" x14ac:dyDescent="0.25">
      <c r="A657" s="33" t="str">
        <f>IF($I657&lt;&gt;"",IF(VLOOKUP( $I657,ReviewerDetailsTable[#Data],2,FALSE)=0,"",VLOOKUP( $I657,ReviewerDetailsTable[#Data],2,FALSE)),"")</f>
        <v/>
      </c>
      <c r="B657" s="17" t="str">
        <f>IF($I657&lt;&gt;"",IF(VLOOKUP( $I657,ReviewerDetailsTable[#Data],3,FALSE)=0,"",VLOOKUP( $I657,ReviewerDetailsTable[#Data],3,FALSE)),"")</f>
        <v/>
      </c>
      <c r="C657" s="17" t="str">
        <f>IF($I657&lt;&gt;"",IF(VLOOKUP( $I657,ReviewerDetailsTable[#Data],4,FALSE)=0,"",VLOOKUP( $I657,ReviewerDetailsTable[#Data],4,FALSE)),"")</f>
        <v/>
      </c>
      <c r="D657" s="17" t="str">
        <f>IF($I657&lt;&gt;"",IF(VLOOKUP( $I657,ReviewerDetailsTable[#Data],5,FALSE)=0,"",VLOOKUP( $I657,ReviewerDetailsTable[#Data],5,FALSE)),"")</f>
        <v/>
      </c>
      <c r="E657" s="17" t="str">
        <f>IF($J657&lt;&gt;"",IF(VLOOKUP( $J657,DocumentDetailsTable[#Data],2,FALSE)=0,"",VLOOKUP( $J657,DocumentDetailsTable[#Data],2,FALSE)),"")</f>
        <v/>
      </c>
      <c r="F657" s="39" t="str">
        <f>IF($J657&lt;&gt;"",IF(VLOOKUP( $J657,DocumentDetailsTable[#Data],3,FALSE)=0,"",VLOOKUP( $J657,DocumentDetailsTable[#Data],3,FALSE)),"")</f>
        <v/>
      </c>
      <c r="G657" s="24" t="str">
        <f>IF( COUNTA(H657,I657,J657,K657,L657,M657,N657,O657,P657,Q657,R657,S657,T657) &gt;0, COUNT(G$1:G656)+1, "")</f>
        <v/>
      </c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45"/>
    </row>
    <row r="658" spans="1:20" x14ac:dyDescent="0.25">
      <c r="A658" s="33" t="str">
        <f>IF($I658&lt;&gt;"",IF(VLOOKUP( $I658,ReviewerDetailsTable[#Data],2,FALSE)=0,"",VLOOKUP( $I658,ReviewerDetailsTable[#Data],2,FALSE)),"")</f>
        <v/>
      </c>
      <c r="B658" s="17" t="str">
        <f>IF($I658&lt;&gt;"",IF(VLOOKUP( $I658,ReviewerDetailsTable[#Data],3,FALSE)=0,"",VLOOKUP( $I658,ReviewerDetailsTable[#Data],3,FALSE)),"")</f>
        <v/>
      </c>
      <c r="C658" s="17" t="str">
        <f>IF($I658&lt;&gt;"",IF(VLOOKUP( $I658,ReviewerDetailsTable[#Data],4,FALSE)=0,"",VLOOKUP( $I658,ReviewerDetailsTable[#Data],4,FALSE)),"")</f>
        <v/>
      </c>
      <c r="D658" s="17" t="str">
        <f>IF($I658&lt;&gt;"",IF(VLOOKUP( $I658,ReviewerDetailsTable[#Data],5,FALSE)=0,"",VLOOKUP( $I658,ReviewerDetailsTable[#Data],5,FALSE)),"")</f>
        <v/>
      </c>
      <c r="E658" s="17" t="str">
        <f>IF($J658&lt;&gt;"",IF(VLOOKUP( $J658,DocumentDetailsTable[#Data],2,FALSE)=0,"",VLOOKUP( $J658,DocumentDetailsTable[#Data],2,FALSE)),"")</f>
        <v/>
      </c>
      <c r="F658" s="39" t="str">
        <f>IF($J658&lt;&gt;"",IF(VLOOKUP( $J658,DocumentDetailsTable[#Data],3,FALSE)=0,"",VLOOKUP( $J658,DocumentDetailsTable[#Data],3,FALSE)),"")</f>
        <v/>
      </c>
      <c r="G658" s="24" t="str">
        <f>IF( COUNTA(H658,I658,J658,K658,L658,M658,N658,O658,P658,Q658,R658,S658,T658) &gt;0, COUNT(G$1:G657)+1, "")</f>
        <v/>
      </c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45"/>
    </row>
    <row r="659" spans="1:20" x14ac:dyDescent="0.25">
      <c r="A659" s="33" t="str">
        <f>IF($I659&lt;&gt;"",IF(VLOOKUP( $I659,ReviewerDetailsTable[#Data],2,FALSE)=0,"",VLOOKUP( $I659,ReviewerDetailsTable[#Data],2,FALSE)),"")</f>
        <v/>
      </c>
      <c r="B659" s="17" t="str">
        <f>IF($I659&lt;&gt;"",IF(VLOOKUP( $I659,ReviewerDetailsTable[#Data],3,FALSE)=0,"",VLOOKUP( $I659,ReviewerDetailsTable[#Data],3,FALSE)),"")</f>
        <v/>
      </c>
      <c r="C659" s="17" t="str">
        <f>IF($I659&lt;&gt;"",IF(VLOOKUP( $I659,ReviewerDetailsTable[#Data],4,FALSE)=0,"",VLOOKUP( $I659,ReviewerDetailsTable[#Data],4,FALSE)),"")</f>
        <v/>
      </c>
      <c r="D659" s="17" t="str">
        <f>IF($I659&lt;&gt;"",IF(VLOOKUP( $I659,ReviewerDetailsTable[#Data],5,FALSE)=0,"",VLOOKUP( $I659,ReviewerDetailsTable[#Data],5,FALSE)),"")</f>
        <v/>
      </c>
      <c r="E659" s="17" t="str">
        <f>IF($J659&lt;&gt;"",IF(VLOOKUP( $J659,DocumentDetailsTable[#Data],2,FALSE)=0,"",VLOOKUP( $J659,DocumentDetailsTable[#Data],2,FALSE)),"")</f>
        <v/>
      </c>
      <c r="F659" s="39" t="str">
        <f>IF($J659&lt;&gt;"",IF(VLOOKUP( $J659,DocumentDetailsTable[#Data],3,FALSE)=0,"",VLOOKUP( $J659,DocumentDetailsTable[#Data],3,FALSE)),"")</f>
        <v/>
      </c>
      <c r="G659" s="24" t="str">
        <f>IF( COUNTA(H659,I659,J659,K659,L659,M659,N659,O659,P659,Q659,R659,S659,T659) &gt;0, COUNT(G$1:G658)+1, "")</f>
        <v/>
      </c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45"/>
    </row>
    <row r="660" spans="1:20" x14ac:dyDescent="0.25">
      <c r="A660" s="33" t="str">
        <f>IF($I660&lt;&gt;"",IF(VLOOKUP( $I660,ReviewerDetailsTable[#Data],2,FALSE)=0,"",VLOOKUP( $I660,ReviewerDetailsTable[#Data],2,FALSE)),"")</f>
        <v/>
      </c>
      <c r="B660" s="17" t="str">
        <f>IF($I660&lt;&gt;"",IF(VLOOKUP( $I660,ReviewerDetailsTable[#Data],3,FALSE)=0,"",VLOOKUP( $I660,ReviewerDetailsTable[#Data],3,FALSE)),"")</f>
        <v/>
      </c>
      <c r="C660" s="17" t="str">
        <f>IF($I660&lt;&gt;"",IF(VLOOKUP( $I660,ReviewerDetailsTable[#Data],4,FALSE)=0,"",VLOOKUP( $I660,ReviewerDetailsTable[#Data],4,FALSE)),"")</f>
        <v/>
      </c>
      <c r="D660" s="17" t="str">
        <f>IF($I660&lt;&gt;"",IF(VLOOKUP( $I660,ReviewerDetailsTable[#Data],5,FALSE)=0,"",VLOOKUP( $I660,ReviewerDetailsTable[#Data],5,FALSE)),"")</f>
        <v/>
      </c>
      <c r="E660" s="17" t="str">
        <f>IF($J660&lt;&gt;"",IF(VLOOKUP( $J660,DocumentDetailsTable[#Data],2,FALSE)=0,"",VLOOKUP( $J660,DocumentDetailsTable[#Data],2,FALSE)),"")</f>
        <v/>
      </c>
      <c r="F660" s="39" t="str">
        <f>IF($J660&lt;&gt;"",IF(VLOOKUP( $J660,DocumentDetailsTable[#Data],3,FALSE)=0,"",VLOOKUP( $J660,DocumentDetailsTable[#Data],3,FALSE)),"")</f>
        <v/>
      </c>
      <c r="G660" s="24" t="str">
        <f>IF( COUNTA(H660,I660,J660,K660,L660,M660,N660,O660,P660,Q660,R660,S660,T660) &gt;0, COUNT(G$1:G659)+1, "")</f>
        <v/>
      </c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45"/>
    </row>
    <row r="661" spans="1:20" x14ac:dyDescent="0.25">
      <c r="A661" s="33" t="str">
        <f>IF($I661&lt;&gt;"",IF(VLOOKUP( $I661,ReviewerDetailsTable[#Data],2,FALSE)=0,"",VLOOKUP( $I661,ReviewerDetailsTable[#Data],2,FALSE)),"")</f>
        <v/>
      </c>
      <c r="B661" s="17" t="str">
        <f>IF($I661&lt;&gt;"",IF(VLOOKUP( $I661,ReviewerDetailsTable[#Data],3,FALSE)=0,"",VLOOKUP( $I661,ReviewerDetailsTable[#Data],3,FALSE)),"")</f>
        <v/>
      </c>
      <c r="C661" s="17" t="str">
        <f>IF($I661&lt;&gt;"",IF(VLOOKUP( $I661,ReviewerDetailsTable[#Data],4,FALSE)=0,"",VLOOKUP( $I661,ReviewerDetailsTable[#Data],4,FALSE)),"")</f>
        <v/>
      </c>
      <c r="D661" s="17" t="str">
        <f>IF($I661&lt;&gt;"",IF(VLOOKUP( $I661,ReviewerDetailsTable[#Data],5,FALSE)=0,"",VLOOKUP( $I661,ReviewerDetailsTable[#Data],5,FALSE)),"")</f>
        <v/>
      </c>
      <c r="E661" s="17" t="str">
        <f>IF($J661&lt;&gt;"",IF(VLOOKUP( $J661,DocumentDetailsTable[#Data],2,FALSE)=0,"",VLOOKUP( $J661,DocumentDetailsTable[#Data],2,FALSE)),"")</f>
        <v/>
      </c>
      <c r="F661" s="39" t="str">
        <f>IF($J661&lt;&gt;"",IF(VLOOKUP( $J661,DocumentDetailsTable[#Data],3,FALSE)=0,"",VLOOKUP( $J661,DocumentDetailsTable[#Data],3,FALSE)),"")</f>
        <v/>
      </c>
      <c r="G661" s="24" t="str">
        <f>IF( COUNTA(H661,I661,J661,K661,L661,M661,N661,O661,P661,Q661,R661,S661,T661) &gt;0, COUNT(G$1:G660)+1, "")</f>
        <v/>
      </c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45"/>
    </row>
    <row r="662" spans="1:20" x14ac:dyDescent="0.25">
      <c r="A662" s="33" t="str">
        <f>IF($I662&lt;&gt;"",IF(VLOOKUP( $I662,ReviewerDetailsTable[#Data],2,FALSE)=0,"",VLOOKUP( $I662,ReviewerDetailsTable[#Data],2,FALSE)),"")</f>
        <v/>
      </c>
      <c r="B662" s="17" t="str">
        <f>IF($I662&lt;&gt;"",IF(VLOOKUP( $I662,ReviewerDetailsTable[#Data],3,FALSE)=0,"",VLOOKUP( $I662,ReviewerDetailsTable[#Data],3,FALSE)),"")</f>
        <v/>
      </c>
      <c r="C662" s="17" t="str">
        <f>IF($I662&lt;&gt;"",IF(VLOOKUP( $I662,ReviewerDetailsTable[#Data],4,FALSE)=0,"",VLOOKUP( $I662,ReviewerDetailsTable[#Data],4,FALSE)),"")</f>
        <v/>
      </c>
      <c r="D662" s="17" t="str">
        <f>IF($I662&lt;&gt;"",IF(VLOOKUP( $I662,ReviewerDetailsTable[#Data],5,FALSE)=0,"",VLOOKUP( $I662,ReviewerDetailsTable[#Data],5,FALSE)),"")</f>
        <v/>
      </c>
      <c r="E662" s="17" t="str">
        <f>IF($J662&lt;&gt;"",IF(VLOOKUP( $J662,DocumentDetailsTable[#Data],2,FALSE)=0,"",VLOOKUP( $J662,DocumentDetailsTable[#Data],2,FALSE)),"")</f>
        <v/>
      </c>
      <c r="F662" s="39" t="str">
        <f>IF($J662&lt;&gt;"",IF(VLOOKUP( $J662,DocumentDetailsTable[#Data],3,FALSE)=0,"",VLOOKUP( $J662,DocumentDetailsTable[#Data],3,FALSE)),"")</f>
        <v/>
      </c>
      <c r="G662" s="24" t="str">
        <f>IF( COUNTA(H662,I662,J662,K662,L662,M662,N662,O662,P662,Q662,R662,S662,T662) &gt;0, COUNT(G$1:G661)+1, "")</f>
        <v/>
      </c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45"/>
    </row>
    <row r="663" spans="1:20" x14ac:dyDescent="0.25">
      <c r="A663" s="33" t="str">
        <f>IF($I663&lt;&gt;"",IF(VLOOKUP( $I663,ReviewerDetailsTable[#Data],2,FALSE)=0,"",VLOOKUP( $I663,ReviewerDetailsTable[#Data],2,FALSE)),"")</f>
        <v/>
      </c>
      <c r="B663" s="17" t="str">
        <f>IF($I663&lt;&gt;"",IF(VLOOKUP( $I663,ReviewerDetailsTable[#Data],3,FALSE)=0,"",VLOOKUP( $I663,ReviewerDetailsTable[#Data],3,FALSE)),"")</f>
        <v/>
      </c>
      <c r="C663" s="17" t="str">
        <f>IF($I663&lt;&gt;"",IF(VLOOKUP( $I663,ReviewerDetailsTable[#Data],4,FALSE)=0,"",VLOOKUP( $I663,ReviewerDetailsTable[#Data],4,FALSE)),"")</f>
        <v/>
      </c>
      <c r="D663" s="17" t="str">
        <f>IF($I663&lt;&gt;"",IF(VLOOKUP( $I663,ReviewerDetailsTable[#Data],5,FALSE)=0,"",VLOOKUP( $I663,ReviewerDetailsTable[#Data],5,FALSE)),"")</f>
        <v/>
      </c>
      <c r="E663" s="17" t="str">
        <f>IF($J663&lt;&gt;"",IF(VLOOKUP( $J663,DocumentDetailsTable[#Data],2,FALSE)=0,"",VLOOKUP( $J663,DocumentDetailsTable[#Data],2,FALSE)),"")</f>
        <v/>
      </c>
      <c r="F663" s="39" t="str">
        <f>IF($J663&lt;&gt;"",IF(VLOOKUP( $J663,DocumentDetailsTable[#Data],3,FALSE)=0,"",VLOOKUP( $J663,DocumentDetailsTable[#Data],3,FALSE)),"")</f>
        <v/>
      </c>
      <c r="G663" s="24" t="str">
        <f>IF( COUNTA(H663,I663,J663,K663,L663,M663,N663,O663,P663,Q663,R663,S663,T663) &gt;0, COUNT(G$1:G662)+1, "")</f>
        <v/>
      </c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45"/>
    </row>
    <row r="664" spans="1:20" x14ac:dyDescent="0.25">
      <c r="A664" s="33" t="str">
        <f>IF($I664&lt;&gt;"",IF(VLOOKUP( $I664,ReviewerDetailsTable[#Data],2,FALSE)=0,"",VLOOKUP( $I664,ReviewerDetailsTable[#Data],2,FALSE)),"")</f>
        <v/>
      </c>
      <c r="B664" s="17" t="str">
        <f>IF($I664&lt;&gt;"",IF(VLOOKUP( $I664,ReviewerDetailsTable[#Data],3,FALSE)=0,"",VLOOKUP( $I664,ReviewerDetailsTable[#Data],3,FALSE)),"")</f>
        <v/>
      </c>
      <c r="C664" s="17" t="str">
        <f>IF($I664&lt;&gt;"",IF(VLOOKUP( $I664,ReviewerDetailsTable[#Data],4,FALSE)=0,"",VLOOKUP( $I664,ReviewerDetailsTable[#Data],4,FALSE)),"")</f>
        <v/>
      </c>
      <c r="D664" s="17" t="str">
        <f>IF($I664&lt;&gt;"",IF(VLOOKUP( $I664,ReviewerDetailsTable[#Data],5,FALSE)=0,"",VLOOKUP( $I664,ReviewerDetailsTable[#Data],5,FALSE)),"")</f>
        <v/>
      </c>
      <c r="E664" s="17" t="str">
        <f>IF($J664&lt;&gt;"",IF(VLOOKUP( $J664,DocumentDetailsTable[#Data],2,FALSE)=0,"",VLOOKUP( $J664,DocumentDetailsTable[#Data],2,FALSE)),"")</f>
        <v/>
      </c>
      <c r="F664" s="39" t="str">
        <f>IF($J664&lt;&gt;"",IF(VLOOKUP( $J664,DocumentDetailsTable[#Data],3,FALSE)=0,"",VLOOKUP( $J664,DocumentDetailsTable[#Data],3,FALSE)),"")</f>
        <v/>
      </c>
      <c r="G664" s="24" t="str">
        <f>IF( COUNTA(H664,I664,J664,K664,L664,M664,N664,O664,P664,Q664,R664,S664,T664) &gt;0, COUNT(G$1:G663)+1, "")</f>
        <v/>
      </c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45"/>
    </row>
    <row r="665" spans="1:20" x14ac:dyDescent="0.25">
      <c r="A665" s="33" t="str">
        <f>IF($I665&lt;&gt;"",IF(VLOOKUP( $I665,ReviewerDetailsTable[#Data],2,FALSE)=0,"",VLOOKUP( $I665,ReviewerDetailsTable[#Data],2,FALSE)),"")</f>
        <v/>
      </c>
      <c r="B665" s="17" t="str">
        <f>IF($I665&lt;&gt;"",IF(VLOOKUP( $I665,ReviewerDetailsTable[#Data],3,FALSE)=0,"",VLOOKUP( $I665,ReviewerDetailsTable[#Data],3,FALSE)),"")</f>
        <v/>
      </c>
      <c r="C665" s="17" t="str">
        <f>IF($I665&lt;&gt;"",IF(VLOOKUP( $I665,ReviewerDetailsTable[#Data],4,FALSE)=0,"",VLOOKUP( $I665,ReviewerDetailsTable[#Data],4,FALSE)),"")</f>
        <v/>
      </c>
      <c r="D665" s="17" t="str">
        <f>IF($I665&lt;&gt;"",IF(VLOOKUP( $I665,ReviewerDetailsTable[#Data],5,FALSE)=0,"",VLOOKUP( $I665,ReviewerDetailsTable[#Data],5,FALSE)),"")</f>
        <v/>
      </c>
      <c r="E665" s="17" t="str">
        <f>IF($J665&lt;&gt;"",IF(VLOOKUP( $J665,DocumentDetailsTable[#Data],2,FALSE)=0,"",VLOOKUP( $J665,DocumentDetailsTable[#Data],2,FALSE)),"")</f>
        <v/>
      </c>
      <c r="F665" s="39" t="str">
        <f>IF($J665&lt;&gt;"",IF(VLOOKUP( $J665,DocumentDetailsTable[#Data],3,FALSE)=0,"",VLOOKUP( $J665,DocumentDetailsTable[#Data],3,FALSE)),"")</f>
        <v/>
      </c>
      <c r="G665" s="24" t="str">
        <f>IF( COUNTA(H665,I665,J665,K665,L665,M665,N665,O665,P665,Q665,R665,S665,T665) &gt;0, COUNT(G$1:G664)+1, "")</f>
        <v/>
      </c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45"/>
    </row>
    <row r="666" spans="1:20" x14ac:dyDescent="0.25">
      <c r="A666" s="33" t="str">
        <f>IF($I666&lt;&gt;"",IF(VLOOKUP( $I666,ReviewerDetailsTable[#Data],2,FALSE)=0,"",VLOOKUP( $I666,ReviewerDetailsTable[#Data],2,FALSE)),"")</f>
        <v/>
      </c>
      <c r="B666" s="17" t="str">
        <f>IF($I666&lt;&gt;"",IF(VLOOKUP( $I666,ReviewerDetailsTable[#Data],3,FALSE)=0,"",VLOOKUP( $I666,ReviewerDetailsTable[#Data],3,FALSE)),"")</f>
        <v/>
      </c>
      <c r="C666" s="17" t="str">
        <f>IF($I666&lt;&gt;"",IF(VLOOKUP( $I666,ReviewerDetailsTable[#Data],4,FALSE)=0,"",VLOOKUP( $I666,ReviewerDetailsTable[#Data],4,FALSE)),"")</f>
        <v/>
      </c>
      <c r="D666" s="17" t="str">
        <f>IF($I666&lt;&gt;"",IF(VLOOKUP( $I666,ReviewerDetailsTable[#Data],5,FALSE)=0,"",VLOOKUP( $I666,ReviewerDetailsTable[#Data],5,FALSE)),"")</f>
        <v/>
      </c>
      <c r="E666" s="17" t="str">
        <f>IF($J666&lt;&gt;"",IF(VLOOKUP( $J666,DocumentDetailsTable[#Data],2,FALSE)=0,"",VLOOKUP( $J666,DocumentDetailsTable[#Data],2,FALSE)),"")</f>
        <v/>
      </c>
      <c r="F666" s="39" t="str">
        <f>IF($J666&lt;&gt;"",IF(VLOOKUP( $J666,DocumentDetailsTable[#Data],3,FALSE)=0,"",VLOOKUP( $J666,DocumentDetailsTable[#Data],3,FALSE)),"")</f>
        <v/>
      </c>
      <c r="G666" s="24" t="str">
        <f>IF( COUNTA(H666,I666,J666,K666,L666,M666,N666,O666,P666,Q666,R666,S666,T666) &gt;0, COUNT(G$1:G665)+1, "")</f>
        <v/>
      </c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45"/>
    </row>
    <row r="667" spans="1:20" x14ac:dyDescent="0.25">
      <c r="A667" s="33" t="str">
        <f>IF($I667&lt;&gt;"",IF(VLOOKUP( $I667,ReviewerDetailsTable[#Data],2,FALSE)=0,"",VLOOKUP( $I667,ReviewerDetailsTable[#Data],2,FALSE)),"")</f>
        <v/>
      </c>
      <c r="B667" s="17" t="str">
        <f>IF($I667&lt;&gt;"",IF(VLOOKUP( $I667,ReviewerDetailsTable[#Data],3,FALSE)=0,"",VLOOKUP( $I667,ReviewerDetailsTable[#Data],3,FALSE)),"")</f>
        <v/>
      </c>
      <c r="C667" s="17" t="str">
        <f>IF($I667&lt;&gt;"",IF(VLOOKUP( $I667,ReviewerDetailsTable[#Data],4,FALSE)=0,"",VLOOKUP( $I667,ReviewerDetailsTable[#Data],4,FALSE)),"")</f>
        <v/>
      </c>
      <c r="D667" s="17" t="str">
        <f>IF($I667&lt;&gt;"",IF(VLOOKUP( $I667,ReviewerDetailsTable[#Data],5,FALSE)=0,"",VLOOKUP( $I667,ReviewerDetailsTable[#Data],5,FALSE)),"")</f>
        <v/>
      </c>
      <c r="E667" s="17" t="str">
        <f>IF($J667&lt;&gt;"",IF(VLOOKUP( $J667,DocumentDetailsTable[#Data],2,FALSE)=0,"",VLOOKUP( $J667,DocumentDetailsTable[#Data],2,FALSE)),"")</f>
        <v/>
      </c>
      <c r="F667" s="39" t="str">
        <f>IF($J667&lt;&gt;"",IF(VLOOKUP( $J667,DocumentDetailsTable[#Data],3,FALSE)=0,"",VLOOKUP( $J667,DocumentDetailsTable[#Data],3,FALSE)),"")</f>
        <v/>
      </c>
      <c r="G667" s="24" t="str">
        <f>IF( COUNTA(H667,I667,J667,K667,L667,M667,N667,O667,P667,Q667,R667,S667,T667) &gt;0, COUNT(G$1:G666)+1, "")</f>
        <v/>
      </c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45"/>
    </row>
    <row r="668" spans="1:20" x14ac:dyDescent="0.25">
      <c r="A668" s="33" t="str">
        <f>IF($I668&lt;&gt;"",IF(VLOOKUP( $I668,ReviewerDetailsTable[#Data],2,FALSE)=0,"",VLOOKUP( $I668,ReviewerDetailsTable[#Data],2,FALSE)),"")</f>
        <v/>
      </c>
      <c r="B668" s="17" t="str">
        <f>IF($I668&lt;&gt;"",IF(VLOOKUP( $I668,ReviewerDetailsTable[#Data],3,FALSE)=0,"",VLOOKUP( $I668,ReviewerDetailsTable[#Data],3,FALSE)),"")</f>
        <v/>
      </c>
      <c r="C668" s="17" t="str">
        <f>IF($I668&lt;&gt;"",IF(VLOOKUP( $I668,ReviewerDetailsTable[#Data],4,FALSE)=0,"",VLOOKUP( $I668,ReviewerDetailsTable[#Data],4,FALSE)),"")</f>
        <v/>
      </c>
      <c r="D668" s="17" t="str">
        <f>IF($I668&lt;&gt;"",IF(VLOOKUP( $I668,ReviewerDetailsTable[#Data],5,FALSE)=0,"",VLOOKUP( $I668,ReviewerDetailsTable[#Data],5,FALSE)),"")</f>
        <v/>
      </c>
      <c r="E668" s="17" t="str">
        <f>IF($J668&lt;&gt;"",IF(VLOOKUP( $J668,DocumentDetailsTable[#Data],2,FALSE)=0,"",VLOOKUP( $J668,DocumentDetailsTable[#Data],2,FALSE)),"")</f>
        <v/>
      </c>
      <c r="F668" s="39" t="str">
        <f>IF($J668&lt;&gt;"",IF(VLOOKUP( $J668,DocumentDetailsTable[#Data],3,FALSE)=0,"",VLOOKUP( $J668,DocumentDetailsTable[#Data],3,FALSE)),"")</f>
        <v/>
      </c>
      <c r="G668" s="24" t="str">
        <f>IF( COUNTA(H668,I668,J668,K668,L668,M668,N668,O668,P668,Q668,R668,S668,T668) &gt;0, COUNT(G$1:G667)+1, "")</f>
        <v/>
      </c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45"/>
    </row>
    <row r="669" spans="1:20" x14ac:dyDescent="0.25">
      <c r="A669" s="33" t="str">
        <f>IF($I669&lt;&gt;"",IF(VLOOKUP( $I669,ReviewerDetailsTable[#Data],2,FALSE)=0,"",VLOOKUP( $I669,ReviewerDetailsTable[#Data],2,FALSE)),"")</f>
        <v/>
      </c>
      <c r="B669" s="17" t="str">
        <f>IF($I669&lt;&gt;"",IF(VLOOKUP( $I669,ReviewerDetailsTable[#Data],3,FALSE)=0,"",VLOOKUP( $I669,ReviewerDetailsTable[#Data],3,FALSE)),"")</f>
        <v/>
      </c>
      <c r="C669" s="17" t="str">
        <f>IF($I669&lt;&gt;"",IF(VLOOKUP( $I669,ReviewerDetailsTable[#Data],4,FALSE)=0,"",VLOOKUP( $I669,ReviewerDetailsTable[#Data],4,FALSE)),"")</f>
        <v/>
      </c>
      <c r="D669" s="17" t="str">
        <f>IF($I669&lt;&gt;"",IF(VLOOKUP( $I669,ReviewerDetailsTable[#Data],5,FALSE)=0,"",VLOOKUP( $I669,ReviewerDetailsTable[#Data],5,FALSE)),"")</f>
        <v/>
      </c>
      <c r="E669" s="17" t="str">
        <f>IF($J669&lt;&gt;"",IF(VLOOKUP( $J669,DocumentDetailsTable[#Data],2,FALSE)=0,"",VLOOKUP( $J669,DocumentDetailsTable[#Data],2,FALSE)),"")</f>
        <v/>
      </c>
      <c r="F669" s="39" t="str">
        <f>IF($J669&lt;&gt;"",IF(VLOOKUP( $J669,DocumentDetailsTable[#Data],3,FALSE)=0,"",VLOOKUP( $J669,DocumentDetailsTable[#Data],3,FALSE)),"")</f>
        <v/>
      </c>
      <c r="G669" s="24" t="str">
        <f>IF( COUNTA(H669,I669,J669,K669,L669,M669,N669,O669,P669,Q669,R669,S669,T669) &gt;0, COUNT(G$1:G668)+1, "")</f>
        <v/>
      </c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45"/>
    </row>
    <row r="670" spans="1:20" x14ac:dyDescent="0.25">
      <c r="A670" s="33" t="str">
        <f>IF($I670&lt;&gt;"",IF(VLOOKUP( $I670,ReviewerDetailsTable[#Data],2,FALSE)=0,"",VLOOKUP( $I670,ReviewerDetailsTable[#Data],2,FALSE)),"")</f>
        <v/>
      </c>
      <c r="B670" s="17" t="str">
        <f>IF($I670&lt;&gt;"",IF(VLOOKUP( $I670,ReviewerDetailsTable[#Data],3,FALSE)=0,"",VLOOKUP( $I670,ReviewerDetailsTable[#Data],3,FALSE)),"")</f>
        <v/>
      </c>
      <c r="C670" s="17" t="str">
        <f>IF($I670&lt;&gt;"",IF(VLOOKUP( $I670,ReviewerDetailsTable[#Data],4,FALSE)=0,"",VLOOKUP( $I670,ReviewerDetailsTable[#Data],4,FALSE)),"")</f>
        <v/>
      </c>
      <c r="D670" s="17" t="str">
        <f>IF($I670&lt;&gt;"",IF(VLOOKUP( $I670,ReviewerDetailsTable[#Data],5,FALSE)=0,"",VLOOKUP( $I670,ReviewerDetailsTable[#Data],5,FALSE)),"")</f>
        <v/>
      </c>
      <c r="E670" s="17" t="str">
        <f>IF($J670&lt;&gt;"",IF(VLOOKUP( $J670,DocumentDetailsTable[#Data],2,FALSE)=0,"",VLOOKUP( $J670,DocumentDetailsTable[#Data],2,FALSE)),"")</f>
        <v/>
      </c>
      <c r="F670" s="39" t="str">
        <f>IF($J670&lt;&gt;"",IF(VLOOKUP( $J670,DocumentDetailsTable[#Data],3,FALSE)=0,"",VLOOKUP( $J670,DocumentDetailsTable[#Data],3,FALSE)),"")</f>
        <v/>
      </c>
      <c r="G670" s="24" t="str">
        <f>IF( COUNTA(H670,I670,J670,K670,L670,M670,N670,O670,P670,Q670,R670,S670,T670) &gt;0, COUNT(G$1:G669)+1, "")</f>
        <v/>
      </c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45"/>
    </row>
    <row r="671" spans="1:20" x14ac:dyDescent="0.25">
      <c r="A671" s="33" t="str">
        <f>IF($I671&lt;&gt;"",IF(VLOOKUP( $I671,ReviewerDetailsTable[#Data],2,FALSE)=0,"",VLOOKUP( $I671,ReviewerDetailsTable[#Data],2,FALSE)),"")</f>
        <v/>
      </c>
      <c r="B671" s="17" t="str">
        <f>IF($I671&lt;&gt;"",IF(VLOOKUP( $I671,ReviewerDetailsTable[#Data],3,FALSE)=0,"",VLOOKUP( $I671,ReviewerDetailsTable[#Data],3,FALSE)),"")</f>
        <v/>
      </c>
      <c r="C671" s="17" t="str">
        <f>IF($I671&lt;&gt;"",IF(VLOOKUP( $I671,ReviewerDetailsTable[#Data],4,FALSE)=0,"",VLOOKUP( $I671,ReviewerDetailsTable[#Data],4,FALSE)),"")</f>
        <v/>
      </c>
      <c r="D671" s="17" t="str">
        <f>IF($I671&lt;&gt;"",IF(VLOOKUP( $I671,ReviewerDetailsTable[#Data],5,FALSE)=0,"",VLOOKUP( $I671,ReviewerDetailsTable[#Data],5,FALSE)),"")</f>
        <v/>
      </c>
      <c r="E671" s="17" t="str">
        <f>IF($J671&lt;&gt;"",IF(VLOOKUP( $J671,DocumentDetailsTable[#Data],2,FALSE)=0,"",VLOOKUP( $J671,DocumentDetailsTable[#Data],2,FALSE)),"")</f>
        <v/>
      </c>
      <c r="F671" s="39" t="str">
        <f>IF($J671&lt;&gt;"",IF(VLOOKUP( $J671,DocumentDetailsTable[#Data],3,FALSE)=0,"",VLOOKUP( $J671,DocumentDetailsTable[#Data],3,FALSE)),"")</f>
        <v/>
      </c>
      <c r="G671" s="24" t="str">
        <f>IF( COUNTA(H671,I671,J671,K671,L671,M671,N671,O671,P671,Q671,R671,S671,T671) &gt;0, COUNT(G$1:G670)+1, "")</f>
        <v/>
      </c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45"/>
    </row>
    <row r="672" spans="1:20" x14ac:dyDescent="0.25">
      <c r="A672" s="33" t="str">
        <f>IF($I672&lt;&gt;"",IF(VLOOKUP( $I672,ReviewerDetailsTable[#Data],2,FALSE)=0,"",VLOOKUP( $I672,ReviewerDetailsTable[#Data],2,FALSE)),"")</f>
        <v/>
      </c>
      <c r="B672" s="17" t="str">
        <f>IF($I672&lt;&gt;"",IF(VLOOKUP( $I672,ReviewerDetailsTable[#Data],3,FALSE)=0,"",VLOOKUP( $I672,ReviewerDetailsTable[#Data],3,FALSE)),"")</f>
        <v/>
      </c>
      <c r="C672" s="17" t="str">
        <f>IF($I672&lt;&gt;"",IF(VLOOKUP( $I672,ReviewerDetailsTable[#Data],4,FALSE)=0,"",VLOOKUP( $I672,ReviewerDetailsTable[#Data],4,FALSE)),"")</f>
        <v/>
      </c>
      <c r="D672" s="17" t="str">
        <f>IF($I672&lt;&gt;"",IF(VLOOKUP( $I672,ReviewerDetailsTable[#Data],5,FALSE)=0,"",VLOOKUP( $I672,ReviewerDetailsTable[#Data],5,FALSE)),"")</f>
        <v/>
      </c>
      <c r="E672" s="17" t="str">
        <f>IF($J672&lt;&gt;"",IF(VLOOKUP( $J672,DocumentDetailsTable[#Data],2,FALSE)=0,"",VLOOKUP( $J672,DocumentDetailsTable[#Data],2,FALSE)),"")</f>
        <v/>
      </c>
      <c r="F672" s="39" t="str">
        <f>IF($J672&lt;&gt;"",IF(VLOOKUP( $J672,DocumentDetailsTable[#Data],3,FALSE)=0,"",VLOOKUP( $J672,DocumentDetailsTable[#Data],3,FALSE)),"")</f>
        <v/>
      </c>
      <c r="G672" s="24" t="str">
        <f>IF( COUNTA(H672,I672,J672,K672,L672,M672,N672,O672,P672,Q672,R672,S672,T672) &gt;0, COUNT(G$1:G671)+1, "")</f>
        <v/>
      </c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45"/>
    </row>
    <row r="673" spans="1:20" x14ac:dyDescent="0.25">
      <c r="A673" s="33" t="str">
        <f>IF($I673&lt;&gt;"",IF(VLOOKUP( $I673,ReviewerDetailsTable[#Data],2,FALSE)=0,"",VLOOKUP( $I673,ReviewerDetailsTable[#Data],2,FALSE)),"")</f>
        <v/>
      </c>
      <c r="B673" s="17" t="str">
        <f>IF($I673&lt;&gt;"",IF(VLOOKUP( $I673,ReviewerDetailsTable[#Data],3,FALSE)=0,"",VLOOKUP( $I673,ReviewerDetailsTable[#Data],3,FALSE)),"")</f>
        <v/>
      </c>
      <c r="C673" s="17" t="str">
        <f>IF($I673&lt;&gt;"",IF(VLOOKUP( $I673,ReviewerDetailsTable[#Data],4,FALSE)=0,"",VLOOKUP( $I673,ReviewerDetailsTable[#Data],4,FALSE)),"")</f>
        <v/>
      </c>
      <c r="D673" s="17" t="str">
        <f>IF($I673&lt;&gt;"",IF(VLOOKUP( $I673,ReviewerDetailsTable[#Data],5,FALSE)=0,"",VLOOKUP( $I673,ReviewerDetailsTable[#Data],5,FALSE)),"")</f>
        <v/>
      </c>
      <c r="E673" s="17" t="str">
        <f>IF($J673&lt;&gt;"",IF(VLOOKUP( $J673,DocumentDetailsTable[#Data],2,FALSE)=0,"",VLOOKUP( $J673,DocumentDetailsTable[#Data],2,FALSE)),"")</f>
        <v/>
      </c>
      <c r="F673" s="39" t="str">
        <f>IF($J673&lt;&gt;"",IF(VLOOKUP( $J673,DocumentDetailsTable[#Data],3,FALSE)=0,"",VLOOKUP( $J673,DocumentDetailsTable[#Data],3,FALSE)),"")</f>
        <v/>
      </c>
      <c r="G673" s="24" t="str">
        <f>IF( COUNTA(H673,I673,J673,K673,L673,M673,N673,O673,P673,Q673,R673,S673,T673) &gt;0, COUNT(G$1:G672)+1, "")</f>
        <v/>
      </c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45"/>
    </row>
    <row r="674" spans="1:20" x14ac:dyDescent="0.25">
      <c r="A674" s="33" t="str">
        <f>IF($I674&lt;&gt;"",IF(VLOOKUP( $I674,ReviewerDetailsTable[#Data],2,FALSE)=0,"",VLOOKUP( $I674,ReviewerDetailsTable[#Data],2,FALSE)),"")</f>
        <v/>
      </c>
      <c r="B674" s="17" t="str">
        <f>IF($I674&lt;&gt;"",IF(VLOOKUP( $I674,ReviewerDetailsTable[#Data],3,FALSE)=0,"",VLOOKUP( $I674,ReviewerDetailsTable[#Data],3,FALSE)),"")</f>
        <v/>
      </c>
      <c r="C674" s="17" t="str">
        <f>IF($I674&lt;&gt;"",IF(VLOOKUP( $I674,ReviewerDetailsTable[#Data],4,FALSE)=0,"",VLOOKUP( $I674,ReviewerDetailsTable[#Data],4,FALSE)),"")</f>
        <v/>
      </c>
      <c r="D674" s="17" t="str">
        <f>IF($I674&lt;&gt;"",IF(VLOOKUP( $I674,ReviewerDetailsTable[#Data],5,FALSE)=0,"",VLOOKUP( $I674,ReviewerDetailsTable[#Data],5,FALSE)),"")</f>
        <v/>
      </c>
      <c r="E674" s="17" t="str">
        <f>IF($J674&lt;&gt;"",IF(VLOOKUP( $J674,DocumentDetailsTable[#Data],2,FALSE)=0,"",VLOOKUP( $J674,DocumentDetailsTable[#Data],2,FALSE)),"")</f>
        <v/>
      </c>
      <c r="F674" s="39" t="str">
        <f>IF($J674&lt;&gt;"",IF(VLOOKUP( $J674,DocumentDetailsTable[#Data],3,FALSE)=0,"",VLOOKUP( $J674,DocumentDetailsTable[#Data],3,FALSE)),"")</f>
        <v/>
      </c>
      <c r="G674" s="24" t="str">
        <f>IF( COUNTA(H674,I674,J674,K674,L674,M674,N674,O674,P674,Q674,R674,S674,T674) &gt;0, COUNT(G$1:G673)+1, "")</f>
        <v/>
      </c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45"/>
    </row>
    <row r="675" spans="1:20" x14ac:dyDescent="0.25">
      <c r="A675" s="33" t="str">
        <f>IF($I675&lt;&gt;"",IF(VLOOKUP( $I675,ReviewerDetailsTable[#Data],2,FALSE)=0,"",VLOOKUP( $I675,ReviewerDetailsTable[#Data],2,FALSE)),"")</f>
        <v/>
      </c>
      <c r="B675" s="17" t="str">
        <f>IF($I675&lt;&gt;"",IF(VLOOKUP( $I675,ReviewerDetailsTable[#Data],3,FALSE)=0,"",VLOOKUP( $I675,ReviewerDetailsTable[#Data],3,FALSE)),"")</f>
        <v/>
      </c>
      <c r="C675" s="17" t="str">
        <f>IF($I675&lt;&gt;"",IF(VLOOKUP( $I675,ReviewerDetailsTable[#Data],4,FALSE)=0,"",VLOOKUP( $I675,ReviewerDetailsTable[#Data],4,FALSE)),"")</f>
        <v/>
      </c>
      <c r="D675" s="17" t="str">
        <f>IF($I675&lt;&gt;"",IF(VLOOKUP( $I675,ReviewerDetailsTable[#Data],5,FALSE)=0,"",VLOOKUP( $I675,ReviewerDetailsTable[#Data],5,FALSE)),"")</f>
        <v/>
      </c>
      <c r="E675" s="17" t="str">
        <f>IF($J675&lt;&gt;"",IF(VLOOKUP( $J675,DocumentDetailsTable[#Data],2,FALSE)=0,"",VLOOKUP( $J675,DocumentDetailsTable[#Data],2,FALSE)),"")</f>
        <v/>
      </c>
      <c r="F675" s="39" t="str">
        <f>IF($J675&lt;&gt;"",IF(VLOOKUP( $J675,DocumentDetailsTable[#Data],3,FALSE)=0,"",VLOOKUP( $J675,DocumentDetailsTable[#Data],3,FALSE)),"")</f>
        <v/>
      </c>
      <c r="G675" s="24" t="str">
        <f>IF( COUNTA(H675,I675,J675,K675,L675,M675,N675,O675,P675,Q675,R675,S675,T675) &gt;0, COUNT(G$1:G674)+1, "")</f>
        <v/>
      </c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45"/>
    </row>
    <row r="676" spans="1:20" x14ac:dyDescent="0.25">
      <c r="A676" s="33" t="str">
        <f>IF($I676&lt;&gt;"",IF(VLOOKUP( $I676,ReviewerDetailsTable[#Data],2,FALSE)=0,"",VLOOKUP( $I676,ReviewerDetailsTable[#Data],2,FALSE)),"")</f>
        <v/>
      </c>
      <c r="B676" s="17" t="str">
        <f>IF($I676&lt;&gt;"",IF(VLOOKUP( $I676,ReviewerDetailsTable[#Data],3,FALSE)=0,"",VLOOKUP( $I676,ReviewerDetailsTable[#Data],3,FALSE)),"")</f>
        <v/>
      </c>
      <c r="C676" s="17" t="str">
        <f>IF($I676&lt;&gt;"",IF(VLOOKUP( $I676,ReviewerDetailsTable[#Data],4,FALSE)=0,"",VLOOKUP( $I676,ReviewerDetailsTable[#Data],4,FALSE)),"")</f>
        <v/>
      </c>
      <c r="D676" s="17" t="str">
        <f>IF($I676&lt;&gt;"",IF(VLOOKUP( $I676,ReviewerDetailsTable[#Data],5,FALSE)=0,"",VLOOKUP( $I676,ReviewerDetailsTable[#Data],5,FALSE)),"")</f>
        <v/>
      </c>
      <c r="E676" s="17" t="str">
        <f>IF($J676&lt;&gt;"",IF(VLOOKUP( $J676,DocumentDetailsTable[#Data],2,FALSE)=0,"",VLOOKUP( $J676,DocumentDetailsTable[#Data],2,FALSE)),"")</f>
        <v/>
      </c>
      <c r="F676" s="39" t="str">
        <f>IF($J676&lt;&gt;"",IF(VLOOKUP( $J676,DocumentDetailsTable[#Data],3,FALSE)=0,"",VLOOKUP( $J676,DocumentDetailsTable[#Data],3,FALSE)),"")</f>
        <v/>
      </c>
      <c r="G676" s="24" t="str">
        <f>IF( COUNTA(H676,I676,J676,K676,L676,M676,N676,O676,P676,Q676,R676,S676,T676) &gt;0, COUNT(G$1:G675)+1, "")</f>
        <v/>
      </c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45"/>
    </row>
    <row r="677" spans="1:20" x14ac:dyDescent="0.25">
      <c r="A677" s="33" t="str">
        <f>IF($I677&lt;&gt;"",IF(VLOOKUP( $I677,ReviewerDetailsTable[#Data],2,FALSE)=0,"",VLOOKUP( $I677,ReviewerDetailsTable[#Data],2,FALSE)),"")</f>
        <v/>
      </c>
      <c r="B677" s="17" t="str">
        <f>IF($I677&lt;&gt;"",IF(VLOOKUP( $I677,ReviewerDetailsTable[#Data],3,FALSE)=0,"",VLOOKUP( $I677,ReviewerDetailsTable[#Data],3,FALSE)),"")</f>
        <v/>
      </c>
      <c r="C677" s="17" t="str">
        <f>IF($I677&lt;&gt;"",IF(VLOOKUP( $I677,ReviewerDetailsTable[#Data],4,FALSE)=0,"",VLOOKUP( $I677,ReviewerDetailsTable[#Data],4,FALSE)),"")</f>
        <v/>
      </c>
      <c r="D677" s="17" t="str">
        <f>IF($I677&lt;&gt;"",IF(VLOOKUP( $I677,ReviewerDetailsTable[#Data],5,FALSE)=0,"",VLOOKUP( $I677,ReviewerDetailsTable[#Data],5,FALSE)),"")</f>
        <v/>
      </c>
      <c r="E677" s="17" t="str">
        <f>IF($J677&lt;&gt;"",IF(VLOOKUP( $J677,DocumentDetailsTable[#Data],2,FALSE)=0,"",VLOOKUP( $J677,DocumentDetailsTable[#Data],2,FALSE)),"")</f>
        <v/>
      </c>
      <c r="F677" s="39" t="str">
        <f>IF($J677&lt;&gt;"",IF(VLOOKUP( $J677,DocumentDetailsTable[#Data],3,FALSE)=0,"",VLOOKUP( $J677,DocumentDetailsTable[#Data],3,FALSE)),"")</f>
        <v/>
      </c>
      <c r="G677" s="24" t="str">
        <f>IF( COUNTA(H677,I677,J677,K677,L677,M677,N677,O677,P677,Q677,R677,S677,T677) &gt;0, COUNT(G$1:G676)+1, "")</f>
        <v/>
      </c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45"/>
    </row>
    <row r="678" spans="1:20" x14ac:dyDescent="0.25">
      <c r="A678" s="33" t="str">
        <f>IF($I678&lt;&gt;"",IF(VLOOKUP( $I678,ReviewerDetailsTable[#Data],2,FALSE)=0,"",VLOOKUP( $I678,ReviewerDetailsTable[#Data],2,FALSE)),"")</f>
        <v/>
      </c>
      <c r="B678" s="17" t="str">
        <f>IF($I678&lt;&gt;"",IF(VLOOKUP( $I678,ReviewerDetailsTable[#Data],3,FALSE)=0,"",VLOOKUP( $I678,ReviewerDetailsTable[#Data],3,FALSE)),"")</f>
        <v/>
      </c>
      <c r="C678" s="17" t="str">
        <f>IF($I678&lt;&gt;"",IF(VLOOKUP( $I678,ReviewerDetailsTable[#Data],4,FALSE)=0,"",VLOOKUP( $I678,ReviewerDetailsTable[#Data],4,FALSE)),"")</f>
        <v/>
      </c>
      <c r="D678" s="17" t="str">
        <f>IF($I678&lt;&gt;"",IF(VLOOKUP( $I678,ReviewerDetailsTable[#Data],5,FALSE)=0,"",VLOOKUP( $I678,ReviewerDetailsTable[#Data],5,FALSE)),"")</f>
        <v/>
      </c>
      <c r="E678" s="17" t="str">
        <f>IF($J678&lt;&gt;"",IF(VLOOKUP( $J678,DocumentDetailsTable[#Data],2,FALSE)=0,"",VLOOKUP( $J678,DocumentDetailsTable[#Data],2,FALSE)),"")</f>
        <v/>
      </c>
      <c r="F678" s="39" t="str">
        <f>IF($J678&lt;&gt;"",IF(VLOOKUP( $J678,DocumentDetailsTable[#Data],3,FALSE)=0,"",VLOOKUP( $J678,DocumentDetailsTable[#Data],3,FALSE)),"")</f>
        <v/>
      </c>
      <c r="G678" s="24" t="str">
        <f>IF( COUNTA(H678,I678,J678,K678,L678,M678,N678,O678,P678,Q678,R678,S678,T678) &gt;0, COUNT(G$1:G677)+1, "")</f>
        <v/>
      </c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45"/>
    </row>
    <row r="679" spans="1:20" x14ac:dyDescent="0.25">
      <c r="A679" s="33" t="str">
        <f>IF($I679&lt;&gt;"",IF(VLOOKUP( $I679,ReviewerDetailsTable[#Data],2,FALSE)=0,"",VLOOKUP( $I679,ReviewerDetailsTable[#Data],2,FALSE)),"")</f>
        <v/>
      </c>
      <c r="B679" s="17" t="str">
        <f>IF($I679&lt;&gt;"",IF(VLOOKUP( $I679,ReviewerDetailsTable[#Data],3,FALSE)=0,"",VLOOKUP( $I679,ReviewerDetailsTable[#Data],3,FALSE)),"")</f>
        <v/>
      </c>
      <c r="C679" s="17" t="str">
        <f>IF($I679&lt;&gt;"",IF(VLOOKUP( $I679,ReviewerDetailsTable[#Data],4,FALSE)=0,"",VLOOKUP( $I679,ReviewerDetailsTable[#Data],4,FALSE)),"")</f>
        <v/>
      </c>
      <c r="D679" s="17" t="str">
        <f>IF($I679&lt;&gt;"",IF(VLOOKUP( $I679,ReviewerDetailsTable[#Data],5,FALSE)=0,"",VLOOKUP( $I679,ReviewerDetailsTable[#Data],5,FALSE)),"")</f>
        <v/>
      </c>
      <c r="E679" s="17" t="str">
        <f>IF($J679&lt;&gt;"",IF(VLOOKUP( $J679,DocumentDetailsTable[#Data],2,FALSE)=0,"",VLOOKUP( $J679,DocumentDetailsTable[#Data],2,FALSE)),"")</f>
        <v/>
      </c>
      <c r="F679" s="39" t="str">
        <f>IF($J679&lt;&gt;"",IF(VLOOKUP( $J679,DocumentDetailsTable[#Data],3,FALSE)=0,"",VLOOKUP( $J679,DocumentDetailsTable[#Data],3,FALSE)),"")</f>
        <v/>
      </c>
      <c r="G679" s="24" t="str">
        <f>IF( COUNTA(H679,I679,J679,K679,L679,M679,N679,O679,P679,Q679,R679,S679,T679) &gt;0, COUNT(G$1:G678)+1, "")</f>
        <v/>
      </c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45"/>
    </row>
    <row r="680" spans="1:20" x14ac:dyDescent="0.25">
      <c r="A680" s="33" t="str">
        <f>IF($I680&lt;&gt;"",IF(VLOOKUP( $I680,ReviewerDetailsTable[#Data],2,FALSE)=0,"",VLOOKUP( $I680,ReviewerDetailsTable[#Data],2,FALSE)),"")</f>
        <v/>
      </c>
      <c r="B680" s="17" t="str">
        <f>IF($I680&lt;&gt;"",IF(VLOOKUP( $I680,ReviewerDetailsTable[#Data],3,FALSE)=0,"",VLOOKUP( $I680,ReviewerDetailsTable[#Data],3,FALSE)),"")</f>
        <v/>
      </c>
      <c r="C680" s="17" t="str">
        <f>IF($I680&lt;&gt;"",IF(VLOOKUP( $I680,ReviewerDetailsTable[#Data],4,FALSE)=0,"",VLOOKUP( $I680,ReviewerDetailsTable[#Data],4,FALSE)),"")</f>
        <v/>
      </c>
      <c r="D680" s="17" t="str">
        <f>IF($I680&lt;&gt;"",IF(VLOOKUP( $I680,ReviewerDetailsTable[#Data],5,FALSE)=0,"",VLOOKUP( $I680,ReviewerDetailsTable[#Data],5,FALSE)),"")</f>
        <v/>
      </c>
      <c r="E680" s="17" t="str">
        <f>IF($J680&lt;&gt;"",IF(VLOOKUP( $J680,DocumentDetailsTable[#Data],2,FALSE)=0,"",VLOOKUP( $J680,DocumentDetailsTable[#Data],2,FALSE)),"")</f>
        <v/>
      </c>
      <c r="F680" s="39" t="str">
        <f>IF($J680&lt;&gt;"",IF(VLOOKUP( $J680,DocumentDetailsTable[#Data],3,FALSE)=0,"",VLOOKUP( $J680,DocumentDetailsTable[#Data],3,FALSE)),"")</f>
        <v/>
      </c>
      <c r="G680" s="24" t="str">
        <f>IF( COUNTA(H680,I680,J680,K680,L680,M680,N680,O680,P680,Q680,R680,S680,T680) &gt;0, COUNT(G$1:G679)+1, "")</f>
        <v/>
      </c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45"/>
    </row>
    <row r="681" spans="1:20" x14ac:dyDescent="0.25">
      <c r="A681" s="33" t="str">
        <f>IF($I681&lt;&gt;"",IF(VLOOKUP( $I681,ReviewerDetailsTable[#Data],2,FALSE)=0,"",VLOOKUP( $I681,ReviewerDetailsTable[#Data],2,FALSE)),"")</f>
        <v/>
      </c>
      <c r="B681" s="17" t="str">
        <f>IF($I681&lt;&gt;"",IF(VLOOKUP( $I681,ReviewerDetailsTable[#Data],3,FALSE)=0,"",VLOOKUP( $I681,ReviewerDetailsTable[#Data],3,FALSE)),"")</f>
        <v/>
      </c>
      <c r="C681" s="17" t="str">
        <f>IF($I681&lt;&gt;"",IF(VLOOKUP( $I681,ReviewerDetailsTable[#Data],4,FALSE)=0,"",VLOOKUP( $I681,ReviewerDetailsTable[#Data],4,FALSE)),"")</f>
        <v/>
      </c>
      <c r="D681" s="17" t="str">
        <f>IF($I681&lt;&gt;"",IF(VLOOKUP( $I681,ReviewerDetailsTable[#Data],5,FALSE)=0,"",VLOOKUP( $I681,ReviewerDetailsTable[#Data],5,FALSE)),"")</f>
        <v/>
      </c>
      <c r="E681" s="17" t="str">
        <f>IF($J681&lt;&gt;"",IF(VLOOKUP( $J681,DocumentDetailsTable[#Data],2,FALSE)=0,"",VLOOKUP( $J681,DocumentDetailsTable[#Data],2,FALSE)),"")</f>
        <v/>
      </c>
      <c r="F681" s="39" t="str">
        <f>IF($J681&lt;&gt;"",IF(VLOOKUP( $J681,DocumentDetailsTable[#Data],3,FALSE)=0,"",VLOOKUP( $J681,DocumentDetailsTable[#Data],3,FALSE)),"")</f>
        <v/>
      </c>
      <c r="G681" s="24" t="str">
        <f>IF( COUNTA(H681,I681,J681,K681,L681,M681,N681,O681,P681,Q681,R681,S681,T681) &gt;0, COUNT(G$1:G680)+1, "")</f>
        <v/>
      </c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45"/>
    </row>
    <row r="682" spans="1:20" x14ac:dyDescent="0.25">
      <c r="A682" s="33" t="str">
        <f>IF($I682&lt;&gt;"",IF(VLOOKUP( $I682,ReviewerDetailsTable[#Data],2,FALSE)=0,"",VLOOKUP( $I682,ReviewerDetailsTable[#Data],2,FALSE)),"")</f>
        <v/>
      </c>
      <c r="B682" s="17" t="str">
        <f>IF($I682&lt;&gt;"",IF(VLOOKUP( $I682,ReviewerDetailsTable[#Data],3,FALSE)=0,"",VLOOKUP( $I682,ReviewerDetailsTable[#Data],3,FALSE)),"")</f>
        <v/>
      </c>
      <c r="C682" s="17" t="str">
        <f>IF($I682&lt;&gt;"",IF(VLOOKUP( $I682,ReviewerDetailsTable[#Data],4,FALSE)=0,"",VLOOKUP( $I682,ReviewerDetailsTable[#Data],4,FALSE)),"")</f>
        <v/>
      </c>
      <c r="D682" s="17" t="str">
        <f>IF($I682&lt;&gt;"",IF(VLOOKUP( $I682,ReviewerDetailsTable[#Data],5,FALSE)=0,"",VLOOKUP( $I682,ReviewerDetailsTable[#Data],5,FALSE)),"")</f>
        <v/>
      </c>
      <c r="E682" s="17" t="str">
        <f>IF($J682&lt;&gt;"",IF(VLOOKUP( $J682,DocumentDetailsTable[#Data],2,FALSE)=0,"",VLOOKUP( $J682,DocumentDetailsTable[#Data],2,FALSE)),"")</f>
        <v/>
      </c>
      <c r="F682" s="39" t="str">
        <f>IF($J682&lt;&gt;"",IF(VLOOKUP( $J682,DocumentDetailsTable[#Data],3,FALSE)=0,"",VLOOKUP( $J682,DocumentDetailsTable[#Data],3,FALSE)),"")</f>
        <v/>
      </c>
      <c r="G682" s="24" t="str">
        <f>IF( COUNTA(H682,I682,J682,K682,L682,M682,N682,O682,P682,Q682,R682,S682,T682) &gt;0, COUNT(G$1:G681)+1, "")</f>
        <v/>
      </c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45"/>
    </row>
    <row r="683" spans="1:20" x14ac:dyDescent="0.25">
      <c r="A683" s="33" t="str">
        <f>IF($I683&lt;&gt;"",IF(VLOOKUP( $I683,ReviewerDetailsTable[#Data],2,FALSE)=0,"",VLOOKUP( $I683,ReviewerDetailsTable[#Data],2,FALSE)),"")</f>
        <v/>
      </c>
      <c r="B683" s="17" t="str">
        <f>IF($I683&lt;&gt;"",IF(VLOOKUP( $I683,ReviewerDetailsTable[#Data],3,FALSE)=0,"",VLOOKUP( $I683,ReviewerDetailsTable[#Data],3,FALSE)),"")</f>
        <v/>
      </c>
      <c r="C683" s="17" t="str">
        <f>IF($I683&lt;&gt;"",IF(VLOOKUP( $I683,ReviewerDetailsTable[#Data],4,FALSE)=0,"",VLOOKUP( $I683,ReviewerDetailsTable[#Data],4,FALSE)),"")</f>
        <v/>
      </c>
      <c r="D683" s="17" t="str">
        <f>IF($I683&lt;&gt;"",IF(VLOOKUP( $I683,ReviewerDetailsTable[#Data],5,FALSE)=0,"",VLOOKUP( $I683,ReviewerDetailsTable[#Data],5,FALSE)),"")</f>
        <v/>
      </c>
      <c r="E683" s="17" t="str">
        <f>IF($J683&lt;&gt;"",IF(VLOOKUP( $J683,DocumentDetailsTable[#Data],2,FALSE)=0,"",VLOOKUP( $J683,DocumentDetailsTable[#Data],2,FALSE)),"")</f>
        <v/>
      </c>
      <c r="F683" s="39" t="str">
        <f>IF($J683&lt;&gt;"",IF(VLOOKUP( $J683,DocumentDetailsTable[#Data],3,FALSE)=0,"",VLOOKUP( $J683,DocumentDetailsTable[#Data],3,FALSE)),"")</f>
        <v/>
      </c>
      <c r="G683" s="24" t="str">
        <f>IF( COUNTA(H683,I683,J683,K683,L683,M683,N683,O683,P683,Q683,R683,S683,T683) &gt;0, COUNT(G$1:G682)+1, "")</f>
        <v/>
      </c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45"/>
    </row>
    <row r="684" spans="1:20" x14ac:dyDescent="0.25">
      <c r="A684" s="33" t="str">
        <f>IF($I684&lt;&gt;"",IF(VLOOKUP( $I684,ReviewerDetailsTable[#Data],2,FALSE)=0,"",VLOOKUP( $I684,ReviewerDetailsTable[#Data],2,FALSE)),"")</f>
        <v/>
      </c>
      <c r="B684" s="17" t="str">
        <f>IF($I684&lt;&gt;"",IF(VLOOKUP( $I684,ReviewerDetailsTable[#Data],3,FALSE)=0,"",VLOOKUP( $I684,ReviewerDetailsTable[#Data],3,FALSE)),"")</f>
        <v/>
      </c>
      <c r="C684" s="17" t="str">
        <f>IF($I684&lt;&gt;"",IF(VLOOKUP( $I684,ReviewerDetailsTable[#Data],4,FALSE)=0,"",VLOOKUP( $I684,ReviewerDetailsTable[#Data],4,FALSE)),"")</f>
        <v/>
      </c>
      <c r="D684" s="17" t="str">
        <f>IF($I684&lt;&gt;"",IF(VLOOKUP( $I684,ReviewerDetailsTable[#Data],5,FALSE)=0,"",VLOOKUP( $I684,ReviewerDetailsTable[#Data],5,FALSE)),"")</f>
        <v/>
      </c>
      <c r="E684" s="17" t="str">
        <f>IF($J684&lt;&gt;"",IF(VLOOKUP( $J684,DocumentDetailsTable[#Data],2,FALSE)=0,"",VLOOKUP( $J684,DocumentDetailsTable[#Data],2,FALSE)),"")</f>
        <v/>
      </c>
      <c r="F684" s="39" t="str">
        <f>IF($J684&lt;&gt;"",IF(VLOOKUP( $J684,DocumentDetailsTable[#Data],3,FALSE)=0,"",VLOOKUP( $J684,DocumentDetailsTable[#Data],3,FALSE)),"")</f>
        <v/>
      </c>
      <c r="G684" s="24" t="str">
        <f>IF( COUNTA(H684,I684,J684,K684,L684,M684,N684,O684,P684,Q684,R684,S684,T684) &gt;0, COUNT(G$1:G683)+1, "")</f>
        <v/>
      </c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45"/>
    </row>
    <row r="685" spans="1:20" x14ac:dyDescent="0.25">
      <c r="A685" s="33" t="str">
        <f>IF($I685&lt;&gt;"",IF(VLOOKUP( $I685,ReviewerDetailsTable[#Data],2,FALSE)=0,"",VLOOKUP( $I685,ReviewerDetailsTable[#Data],2,FALSE)),"")</f>
        <v/>
      </c>
      <c r="B685" s="17" t="str">
        <f>IF($I685&lt;&gt;"",IF(VLOOKUP( $I685,ReviewerDetailsTable[#Data],3,FALSE)=0,"",VLOOKUP( $I685,ReviewerDetailsTable[#Data],3,FALSE)),"")</f>
        <v/>
      </c>
      <c r="C685" s="17" t="str">
        <f>IF($I685&lt;&gt;"",IF(VLOOKUP( $I685,ReviewerDetailsTable[#Data],4,FALSE)=0,"",VLOOKUP( $I685,ReviewerDetailsTable[#Data],4,FALSE)),"")</f>
        <v/>
      </c>
      <c r="D685" s="17" t="str">
        <f>IF($I685&lt;&gt;"",IF(VLOOKUP( $I685,ReviewerDetailsTable[#Data],5,FALSE)=0,"",VLOOKUP( $I685,ReviewerDetailsTable[#Data],5,FALSE)),"")</f>
        <v/>
      </c>
      <c r="E685" s="17" t="str">
        <f>IF($J685&lt;&gt;"",IF(VLOOKUP( $J685,DocumentDetailsTable[#Data],2,FALSE)=0,"",VLOOKUP( $J685,DocumentDetailsTable[#Data],2,FALSE)),"")</f>
        <v/>
      </c>
      <c r="F685" s="39" t="str">
        <f>IF($J685&lt;&gt;"",IF(VLOOKUP( $J685,DocumentDetailsTable[#Data],3,FALSE)=0,"",VLOOKUP( $J685,DocumentDetailsTable[#Data],3,FALSE)),"")</f>
        <v/>
      </c>
      <c r="G685" s="24" t="str">
        <f>IF( COUNTA(H685,I685,J685,K685,L685,M685,N685,O685,P685,Q685,R685,S685,T685) &gt;0, COUNT(G$1:G684)+1, "")</f>
        <v/>
      </c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45"/>
    </row>
    <row r="686" spans="1:20" x14ac:dyDescent="0.25">
      <c r="A686" s="33" t="str">
        <f>IF($I686&lt;&gt;"",IF(VLOOKUP( $I686,ReviewerDetailsTable[#Data],2,FALSE)=0,"",VLOOKUP( $I686,ReviewerDetailsTable[#Data],2,FALSE)),"")</f>
        <v/>
      </c>
      <c r="B686" s="17" t="str">
        <f>IF($I686&lt;&gt;"",IF(VLOOKUP( $I686,ReviewerDetailsTable[#Data],3,FALSE)=0,"",VLOOKUP( $I686,ReviewerDetailsTable[#Data],3,FALSE)),"")</f>
        <v/>
      </c>
      <c r="C686" s="17" t="str">
        <f>IF($I686&lt;&gt;"",IF(VLOOKUP( $I686,ReviewerDetailsTable[#Data],4,FALSE)=0,"",VLOOKUP( $I686,ReviewerDetailsTable[#Data],4,FALSE)),"")</f>
        <v/>
      </c>
      <c r="D686" s="17" t="str">
        <f>IF($I686&lt;&gt;"",IF(VLOOKUP( $I686,ReviewerDetailsTable[#Data],5,FALSE)=0,"",VLOOKUP( $I686,ReviewerDetailsTable[#Data],5,FALSE)),"")</f>
        <v/>
      </c>
      <c r="E686" s="17" t="str">
        <f>IF($J686&lt;&gt;"",IF(VLOOKUP( $J686,DocumentDetailsTable[#Data],2,FALSE)=0,"",VLOOKUP( $J686,DocumentDetailsTable[#Data],2,FALSE)),"")</f>
        <v/>
      </c>
      <c r="F686" s="39" t="str">
        <f>IF($J686&lt;&gt;"",IF(VLOOKUP( $J686,DocumentDetailsTable[#Data],3,FALSE)=0,"",VLOOKUP( $J686,DocumentDetailsTable[#Data],3,FALSE)),"")</f>
        <v/>
      </c>
      <c r="G686" s="24" t="str">
        <f>IF( COUNTA(H686,I686,J686,K686,L686,M686,N686,O686,P686,Q686,R686,S686,T686) &gt;0, COUNT(G$1:G685)+1, "")</f>
        <v/>
      </c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45"/>
    </row>
    <row r="687" spans="1:20" x14ac:dyDescent="0.25">
      <c r="A687" s="33" t="str">
        <f>IF($I687&lt;&gt;"",IF(VLOOKUP( $I687,ReviewerDetailsTable[#Data],2,FALSE)=0,"",VLOOKUP( $I687,ReviewerDetailsTable[#Data],2,FALSE)),"")</f>
        <v/>
      </c>
      <c r="B687" s="17" t="str">
        <f>IF($I687&lt;&gt;"",IF(VLOOKUP( $I687,ReviewerDetailsTable[#Data],3,FALSE)=0,"",VLOOKUP( $I687,ReviewerDetailsTable[#Data],3,FALSE)),"")</f>
        <v/>
      </c>
      <c r="C687" s="17" t="str">
        <f>IF($I687&lt;&gt;"",IF(VLOOKUP( $I687,ReviewerDetailsTable[#Data],4,FALSE)=0,"",VLOOKUP( $I687,ReviewerDetailsTable[#Data],4,FALSE)),"")</f>
        <v/>
      </c>
      <c r="D687" s="17" t="str">
        <f>IF($I687&lt;&gt;"",IF(VLOOKUP( $I687,ReviewerDetailsTable[#Data],5,FALSE)=0,"",VLOOKUP( $I687,ReviewerDetailsTable[#Data],5,FALSE)),"")</f>
        <v/>
      </c>
      <c r="E687" s="17" t="str">
        <f>IF($J687&lt;&gt;"",IF(VLOOKUP( $J687,DocumentDetailsTable[#Data],2,FALSE)=0,"",VLOOKUP( $J687,DocumentDetailsTable[#Data],2,FALSE)),"")</f>
        <v/>
      </c>
      <c r="F687" s="39" t="str">
        <f>IF($J687&lt;&gt;"",IF(VLOOKUP( $J687,DocumentDetailsTable[#Data],3,FALSE)=0,"",VLOOKUP( $J687,DocumentDetailsTable[#Data],3,FALSE)),"")</f>
        <v/>
      </c>
      <c r="G687" s="24" t="str">
        <f>IF( COUNTA(H687,I687,J687,K687,L687,M687,N687,O687,P687,Q687,R687,S687,T687) &gt;0, COUNT(G$1:G686)+1, "")</f>
        <v/>
      </c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45"/>
    </row>
    <row r="688" spans="1:20" x14ac:dyDescent="0.25">
      <c r="A688" s="33" t="str">
        <f>IF($I688&lt;&gt;"",IF(VLOOKUP( $I688,ReviewerDetailsTable[#Data],2,FALSE)=0,"",VLOOKUP( $I688,ReviewerDetailsTable[#Data],2,FALSE)),"")</f>
        <v/>
      </c>
      <c r="B688" s="17" t="str">
        <f>IF($I688&lt;&gt;"",IF(VLOOKUP( $I688,ReviewerDetailsTable[#Data],3,FALSE)=0,"",VLOOKUP( $I688,ReviewerDetailsTable[#Data],3,FALSE)),"")</f>
        <v/>
      </c>
      <c r="C688" s="17" t="str">
        <f>IF($I688&lt;&gt;"",IF(VLOOKUP( $I688,ReviewerDetailsTable[#Data],4,FALSE)=0,"",VLOOKUP( $I688,ReviewerDetailsTable[#Data],4,FALSE)),"")</f>
        <v/>
      </c>
      <c r="D688" s="17" t="str">
        <f>IF($I688&lt;&gt;"",IF(VLOOKUP( $I688,ReviewerDetailsTable[#Data],5,FALSE)=0,"",VLOOKUP( $I688,ReviewerDetailsTable[#Data],5,FALSE)),"")</f>
        <v/>
      </c>
      <c r="E688" s="17" t="str">
        <f>IF($J688&lt;&gt;"",IF(VLOOKUP( $J688,DocumentDetailsTable[#Data],2,FALSE)=0,"",VLOOKUP( $J688,DocumentDetailsTable[#Data],2,FALSE)),"")</f>
        <v/>
      </c>
      <c r="F688" s="39" t="str">
        <f>IF($J688&lt;&gt;"",IF(VLOOKUP( $J688,DocumentDetailsTable[#Data],3,FALSE)=0,"",VLOOKUP( $J688,DocumentDetailsTable[#Data],3,FALSE)),"")</f>
        <v/>
      </c>
      <c r="G688" s="24" t="str">
        <f>IF( COUNTA(H688,I688,J688,K688,L688,M688,N688,O688,P688,Q688,R688,S688,T688) &gt;0, COUNT(G$1:G687)+1, "")</f>
        <v/>
      </c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45"/>
    </row>
    <row r="689" spans="1:20" x14ac:dyDescent="0.25">
      <c r="A689" s="33" t="str">
        <f>IF($I689&lt;&gt;"",IF(VLOOKUP( $I689,ReviewerDetailsTable[#Data],2,FALSE)=0,"",VLOOKUP( $I689,ReviewerDetailsTable[#Data],2,FALSE)),"")</f>
        <v/>
      </c>
      <c r="B689" s="17" t="str">
        <f>IF($I689&lt;&gt;"",IF(VLOOKUP( $I689,ReviewerDetailsTable[#Data],3,FALSE)=0,"",VLOOKUP( $I689,ReviewerDetailsTable[#Data],3,FALSE)),"")</f>
        <v/>
      </c>
      <c r="C689" s="17" t="str">
        <f>IF($I689&lt;&gt;"",IF(VLOOKUP( $I689,ReviewerDetailsTable[#Data],4,FALSE)=0,"",VLOOKUP( $I689,ReviewerDetailsTable[#Data],4,FALSE)),"")</f>
        <v/>
      </c>
      <c r="D689" s="17" t="str">
        <f>IF($I689&lt;&gt;"",IF(VLOOKUP( $I689,ReviewerDetailsTable[#Data],5,FALSE)=0,"",VLOOKUP( $I689,ReviewerDetailsTable[#Data],5,FALSE)),"")</f>
        <v/>
      </c>
      <c r="E689" s="17" t="str">
        <f>IF($J689&lt;&gt;"",IF(VLOOKUP( $J689,DocumentDetailsTable[#Data],2,FALSE)=0,"",VLOOKUP( $J689,DocumentDetailsTable[#Data],2,FALSE)),"")</f>
        <v/>
      </c>
      <c r="F689" s="39" t="str">
        <f>IF($J689&lt;&gt;"",IF(VLOOKUP( $J689,DocumentDetailsTable[#Data],3,FALSE)=0,"",VLOOKUP( $J689,DocumentDetailsTable[#Data],3,FALSE)),"")</f>
        <v/>
      </c>
      <c r="G689" s="24" t="str">
        <f>IF( COUNTA(H689,I689,J689,K689,L689,M689,N689,O689,P689,Q689,R689,S689,T689) &gt;0, COUNT(G$1:G688)+1, "")</f>
        <v/>
      </c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45"/>
    </row>
    <row r="690" spans="1:20" x14ac:dyDescent="0.25">
      <c r="A690" s="33" t="str">
        <f>IF($I690&lt;&gt;"",IF(VLOOKUP( $I690,ReviewerDetailsTable[#Data],2,FALSE)=0,"",VLOOKUP( $I690,ReviewerDetailsTable[#Data],2,FALSE)),"")</f>
        <v/>
      </c>
      <c r="B690" s="17" t="str">
        <f>IF($I690&lt;&gt;"",IF(VLOOKUP( $I690,ReviewerDetailsTable[#Data],3,FALSE)=0,"",VLOOKUP( $I690,ReviewerDetailsTable[#Data],3,FALSE)),"")</f>
        <v/>
      </c>
      <c r="C690" s="17" t="str">
        <f>IF($I690&lt;&gt;"",IF(VLOOKUP( $I690,ReviewerDetailsTable[#Data],4,FALSE)=0,"",VLOOKUP( $I690,ReviewerDetailsTable[#Data],4,FALSE)),"")</f>
        <v/>
      </c>
      <c r="D690" s="17" t="str">
        <f>IF($I690&lt;&gt;"",IF(VLOOKUP( $I690,ReviewerDetailsTable[#Data],5,FALSE)=0,"",VLOOKUP( $I690,ReviewerDetailsTable[#Data],5,FALSE)),"")</f>
        <v/>
      </c>
      <c r="E690" s="17" t="str">
        <f>IF($J690&lt;&gt;"",IF(VLOOKUP( $J690,DocumentDetailsTable[#Data],2,FALSE)=0,"",VLOOKUP( $J690,DocumentDetailsTable[#Data],2,FALSE)),"")</f>
        <v/>
      </c>
      <c r="F690" s="39" t="str">
        <f>IF($J690&lt;&gt;"",IF(VLOOKUP( $J690,DocumentDetailsTable[#Data],3,FALSE)=0,"",VLOOKUP( $J690,DocumentDetailsTable[#Data],3,FALSE)),"")</f>
        <v/>
      </c>
      <c r="G690" s="24" t="str">
        <f>IF( COUNTA(H690,I690,J690,K690,L690,M690,N690,O690,P690,Q690,R690,S690,T690) &gt;0, COUNT(G$1:G689)+1, "")</f>
        <v/>
      </c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45"/>
    </row>
    <row r="691" spans="1:20" x14ac:dyDescent="0.25">
      <c r="A691" s="33" t="str">
        <f>IF($I691&lt;&gt;"",IF(VLOOKUP( $I691,ReviewerDetailsTable[#Data],2,FALSE)=0,"",VLOOKUP( $I691,ReviewerDetailsTable[#Data],2,FALSE)),"")</f>
        <v/>
      </c>
      <c r="B691" s="17" t="str">
        <f>IF($I691&lt;&gt;"",IF(VLOOKUP( $I691,ReviewerDetailsTable[#Data],3,FALSE)=0,"",VLOOKUP( $I691,ReviewerDetailsTable[#Data],3,FALSE)),"")</f>
        <v/>
      </c>
      <c r="C691" s="17" t="str">
        <f>IF($I691&lt;&gt;"",IF(VLOOKUP( $I691,ReviewerDetailsTable[#Data],4,FALSE)=0,"",VLOOKUP( $I691,ReviewerDetailsTable[#Data],4,FALSE)),"")</f>
        <v/>
      </c>
      <c r="D691" s="17" t="str">
        <f>IF($I691&lt;&gt;"",IF(VLOOKUP( $I691,ReviewerDetailsTable[#Data],5,FALSE)=0,"",VLOOKUP( $I691,ReviewerDetailsTable[#Data],5,FALSE)),"")</f>
        <v/>
      </c>
      <c r="E691" s="17" t="str">
        <f>IF($J691&lt;&gt;"",IF(VLOOKUP( $J691,DocumentDetailsTable[#Data],2,FALSE)=0,"",VLOOKUP( $J691,DocumentDetailsTable[#Data],2,FALSE)),"")</f>
        <v/>
      </c>
      <c r="F691" s="39" t="str">
        <f>IF($J691&lt;&gt;"",IF(VLOOKUP( $J691,DocumentDetailsTable[#Data],3,FALSE)=0,"",VLOOKUP( $J691,DocumentDetailsTable[#Data],3,FALSE)),"")</f>
        <v/>
      </c>
      <c r="G691" s="24" t="str">
        <f>IF( COUNTA(H691,I691,J691,K691,L691,M691,N691,O691,P691,Q691,R691,S691,T691) &gt;0, COUNT(G$1:G690)+1, "")</f>
        <v/>
      </c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45"/>
    </row>
    <row r="692" spans="1:20" x14ac:dyDescent="0.25">
      <c r="A692" s="33" t="str">
        <f>IF($I692&lt;&gt;"",IF(VLOOKUP( $I692,ReviewerDetailsTable[#Data],2,FALSE)=0,"",VLOOKUP( $I692,ReviewerDetailsTable[#Data],2,FALSE)),"")</f>
        <v/>
      </c>
      <c r="B692" s="17" t="str">
        <f>IF($I692&lt;&gt;"",IF(VLOOKUP( $I692,ReviewerDetailsTable[#Data],3,FALSE)=0,"",VLOOKUP( $I692,ReviewerDetailsTable[#Data],3,FALSE)),"")</f>
        <v/>
      </c>
      <c r="C692" s="17" t="str">
        <f>IF($I692&lt;&gt;"",IF(VLOOKUP( $I692,ReviewerDetailsTable[#Data],4,FALSE)=0,"",VLOOKUP( $I692,ReviewerDetailsTable[#Data],4,FALSE)),"")</f>
        <v/>
      </c>
      <c r="D692" s="17" t="str">
        <f>IF($I692&lt;&gt;"",IF(VLOOKUP( $I692,ReviewerDetailsTable[#Data],5,FALSE)=0,"",VLOOKUP( $I692,ReviewerDetailsTable[#Data],5,FALSE)),"")</f>
        <v/>
      </c>
      <c r="E692" s="17" t="str">
        <f>IF($J692&lt;&gt;"",IF(VLOOKUP( $J692,DocumentDetailsTable[#Data],2,FALSE)=0,"",VLOOKUP( $J692,DocumentDetailsTable[#Data],2,FALSE)),"")</f>
        <v/>
      </c>
      <c r="F692" s="39" t="str">
        <f>IF($J692&lt;&gt;"",IF(VLOOKUP( $J692,DocumentDetailsTable[#Data],3,FALSE)=0,"",VLOOKUP( $J692,DocumentDetailsTable[#Data],3,FALSE)),"")</f>
        <v/>
      </c>
      <c r="G692" s="24" t="str">
        <f>IF( COUNTA(H692,I692,J692,K692,L692,M692,N692,O692,P692,Q692,R692,S692,T692) &gt;0, COUNT(G$1:G691)+1, "")</f>
        <v/>
      </c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45"/>
    </row>
    <row r="693" spans="1:20" x14ac:dyDescent="0.25">
      <c r="A693" s="33" t="str">
        <f>IF($I693&lt;&gt;"",IF(VLOOKUP( $I693,ReviewerDetailsTable[#Data],2,FALSE)=0,"",VLOOKUP( $I693,ReviewerDetailsTable[#Data],2,FALSE)),"")</f>
        <v/>
      </c>
      <c r="B693" s="17" t="str">
        <f>IF($I693&lt;&gt;"",IF(VLOOKUP( $I693,ReviewerDetailsTable[#Data],3,FALSE)=0,"",VLOOKUP( $I693,ReviewerDetailsTable[#Data],3,FALSE)),"")</f>
        <v/>
      </c>
      <c r="C693" s="17" t="str">
        <f>IF($I693&lt;&gt;"",IF(VLOOKUP( $I693,ReviewerDetailsTable[#Data],4,FALSE)=0,"",VLOOKUP( $I693,ReviewerDetailsTable[#Data],4,FALSE)),"")</f>
        <v/>
      </c>
      <c r="D693" s="17" t="str">
        <f>IF($I693&lt;&gt;"",IF(VLOOKUP( $I693,ReviewerDetailsTable[#Data],5,FALSE)=0,"",VLOOKUP( $I693,ReviewerDetailsTable[#Data],5,FALSE)),"")</f>
        <v/>
      </c>
      <c r="E693" s="17" t="str">
        <f>IF($J693&lt;&gt;"",IF(VLOOKUP( $J693,DocumentDetailsTable[#Data],2,FALSE)=0,"",VLOOKUP( $J693,DocumentDetailsTable[#Data],2,FALSE)),"")</f>
        <v/>
      </c>
      <c r="F693" s="39" t="str">
        <f>IF($J693&lt;&gt;"",IF(VLOOKUP( $J693,DocumentDetailsTable[#Data],3,FALSE)=0,"",VLOOKUP( $J693,DocumentDetailsTable[#Data],3,FALSE)),"")</f>
        <v/>
      </c>
      <c r="G693" s="24" t="str">
        <f>IF( COUNTA(H693,I693,J693,K693,L693,M693,N693,O693,P693,Q693,R693,S693,T693) &gt;0, COUNT(G$1:G692)+1, "")</f>
        <v/>
      </c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45"/>
    </row>
    <row r="694" spans="1:20" x14ac:dyDescent="0.25">
      <c r="A694" s="33" t="str">
        <f>IF($I694&lt;&gt;"",IF(VLOOKUP( $I694,ReviewerDetailsTable[#Data],2,FALSE)=0,"",VLOOKUP( $I694,ReviewerDetailsTable[#Data],2,FALSE)),"")</f>
        <v/>
      </c>
      <c r="B694" s="17" t="str">
        <f>IF($I694&lt;&gt;"",IF(VLOOKUP( $I694,ReviewerDetailsTable[#Data],3,FALSE)=0,"",VLOOKUP( $I694,ReviewerDetailsTable[#Data],3,FALSE)),"")</f>
        <v/>
      </c>
      <c r="C694" s="17" t="str">
        <f>IF($I694&lt;&gt;"",IF(VLOOKUP( $I694,ReviewerDetailsTable[#Data],4,FALSE)=0,"",VLOOKUP( $I694,ReviewerDetailsTable[#Data],4,FALSE)),"")</f>
        <v/>
      </c>
      <c r="D694" s="17" t="str">
        <f>IF($I694&lt;&gt;"",IF(VLOOKUP( $I694,ReviewerDetailsTable[#Data],5,FALSE)=0,"",VLOOKUP( $I694,ReviewerDetailsTable[#Data],5,FALSE)),"")</f>
        <v/>
      </c>
      <c r="E694" s="17" t="str">
        <f>IF($J694&lt;&gt;"",IF(VLOOKUP( $J694,DocumentDetailsTable[#Data],2,FALSE)=0,"",VLOOKUP( $J694,DocumentDetailsTable[#Data],2,FALSE)),"")</f>
        <v/>
      </c>
      <c r="F694" s="39" t="str">
        <f>IF($J694&lt;&gt;"",IF(VLOOKUP( $J694,DocumentDetailsTable[#Data],3,FALSE)=0,"",VLOOKUP( $J694,DocumentDetailsTable[#Data],3,FALSE)),"")</f>
        <v/>
      </c>
      <c r="G694" s="24" t="str">
        <f>IF( COUNTA(H694,I694,J694,K694,L694,M694,N694,O694,P694,Q694,R694,S694,T694) &gt;0, COUNT(G$1:G693)+1, "")</f>
        <v/>
      </c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45"/>
    </row>
    <row r="695" spans="1:20" x14ac:dyDescent="0.25">
      <c r="A695" s="33" t="str">
        <f>IF($I695&lt;&gt;"",IF(VLOOKUP( $I695,ReviewerDetailsTable[#Data],2,FALSE)=0,"",VLOOKUP( $I695,ReviewerDetailsTable[#Data],2,FALSE)),"")</f>
        <v/>
      </c>
      <c r="B695" s="17" t="str">
        <f>IF($I695&lt;&gt;"",IF(VLOOKUP( $I695,ReviewerDetailsTable[#Data],3,FALSE)=0,"",VLOOKUP( $I695,ReviewerDetailsTable[#Data],3,FALSE)),"")</f>
        <v/>
      </c>
      <c r="C695" s="17" t="str">
        <f>IF($I695&lt;&gt;"",IF(VLOOKUP( $I695,ReviewerDetailsTable[#Data],4,FALSE)=0,"",VLOOKUP( $I695,ReviewerDetailsTable[#Data],4,FALSE)),"")</f>
        <v/>
      </c>
      <c r="D695" s="17" t="str">
        <f>IF($I695&lt;&gt;"",IF(VLOOKUP( $I695,ReviewerDetailsTable[#Data],5,FALSE)=0,"",VLOOKUP( $I695,ReviewerDetailsTable[#Data],5,FALSE)),"")</f>
        <v/>
      </c>
      <c r="E695" s="17" t="str">
        <f>IF($J695&lt;&gt;"",IF(VLOOKUP( $J695,DocumentDetailsTable[#Data],2,FALSE)=0,"",VLOOKUP( $J695,DocumentDetailsTable[#Data],2,FALSE)),"")</f>
        <v/>
      </c>
      <c r="F695" s="39" t="str">
        <f>IF($J695&lt;&gt;"",IF(VLOOKUP( $J695,DocumentDetailsTable[#Data],3,FALSE)=0,"",VLOOKUP( $J695,DocumentDetailsTable[#Data],3,FALSE)),"")</f>
        <v/>
      </c>
      <c r="G695" s="24" t="str">
        <f>IF( COUNTA(H695,I695,J695,K695,L695,M695,N695,O695,P695,Q695,R695,S695,T695) &gt;0, COUNT(G$1:G694)+1, "")</f>
        <v/>
      </c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45"/>
    </row>
    <row r="696" spans="1:20" x14ac:dyDescent="0.25">
      <c r="A696" s="33" t="str">
        <f>IF($I696&lt;&gt;"",IF(VLOOKUP( $I696,ReviewerDetailsTable[#Data],2,FALSE)=0,"",VLOOKUP( $I696,ReviewerDetailsTable[#Data],2,FALSE)),"")</f>
        <v/>
      </c>
      <c r="B696" s="17" t="str">
        <f>IF($I696&lt;&gt;"",IF(VLOOKUP( $I696,ReviewerDetailsTable[#Data],3,FALSE)=0,"",VLOOKUP( $I696,ReviewerDetailsTable[#Data],3,FALSE)),"")</f>
        <v/>
      </c>
      <c r="C696" s="17" t="str">
        <f>IF($I696&lt;&gt;"",IF(VLOOKUP( $I696,ReviewerDetailsTable[#Data],4,FALSE)=0,"",VLOOKUP( $I696,ReviewerDetailsTable[#Data],4,FALSE)),"")</f>
        <v/>
      </c>
      <c r="D696" s="17" t="str">
        <f>IF($I696&lt;&gt;"",IF(VLOOKUP( $I696,ReviewerDetailsTable[#Data],5,FALSE)=0,"",VLOOKUP( $I696,ReviewerDetailsTable[#Data],5,FALSE)),"")</f>
        <v/>
      </c>
      <c r="E696" s="17" t="str">
        <f>IF($J696&lt;&gt;"",IF(VLOOKUP( $J696,DocumentDetailsTable[#Data],2,FALSE)=0,"",VLOOKUP( $J696,DocumentDetailsTable[#Data],2,FALSE)),"")</f>
        <v/>
      </c>
      <c r="F696" s="39" t="str">
        <f>IF($J696&lt;&gt;"",IF(VLOOKUP( $J696,DocumentDetailsTable[#Data],3,FALSE)=0,"",VLOOKUP( $J696,DocumentDetailsTable[#Data],3,FALSE)),"")</f>
        <v/>
      </c>
      <c r="G696" s="24" t="str">
        <f>IF( COUNTA(H696,I696,J696,K696,L696,M696,N696,O696,P696,Q696,R696,S696,T696) &gt;0, COUNT(G$1:G695)+1, "")</f>
        <v/>
      </c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45"/>
    </row>
    <row r="697" spans="1:20" x14ac:dyDescent="0.25">
      <c r="A697" s="33" t="str">
        <f>IF($I697&lt;&gt;"",IF(VLOOKUP( $I697,ReviewerDetailsTable[#Data],2,FALSE)=0,"",VLOOKUP( $I697,ReviewerDetailsTable[#Data],2,FALSE)),"")</f>
        <v/>
      </c>
      <c r="B697" s="17" t="str">
        <f>IF($I697&lt;&gt;"",IF(VLOOKUP( $I697,ReviewerDetailsTable[#Data],3,FALSE)=0,"",VLOOKUP( $I697,ReviewerDetailsTable[#Data],3,FALSE)),"")</f>
        <v/>
      </c>
      <c r="C697" s="17" t="str">
        <f>IF($I697&lt;&gt;"",IF(VLOOKUP( $I697,ReviewerDetailsTable[#Data],4,FALSE)=0,"",VLOOKUP( $I697,ReviewerDetailsTable[#Data],4,FALSE)),"")</f>
        <v/>
      </c>
      <c r="D697" s="17" t="str">
        <f>IF($I697&lt;&gt;"",IF(VLOOKUP( $I697,ReviewerDetailsTable[#Data],5,FALSE)=0,"",VLOOKUP( $I697,ReviewerDetailsTable[#Data],5,FALSE)),"")</f>
        <v/>
      </c>
      <c r="E697" s="17" t="str">
        <f>IF($J697&lt;&gt;"",IF(VLOOKUP( $J697,DocumentDetailsTable[#Data],2,FALSE)=0,"",VLOOKUP( $J697,DocumentDetailsTable[#Data],2,FALSE)),"")</f>
        <v/>
      </c>
      <c r="F697" s="39" t="str">
        <f>IF($J697&lt;&gt;"",IF(VLOOKUP( $J697,DocumentDetailsTable[#Data],3,FALSE)=0,"",VLOOKUP( $J697,DocumentDetailsTable[#Data],3,FALSE)),"")</f>
        <v/>
      </c>
      <c r="G697" s="24" t="str">
        <f>IF( COUNTA(H697,I697,J697,K697,L697,M697,N697,O697,P697,Q697,R697,S697,T697) &gt;0, COUNT(G$1:G696)+1, "")</f>
        <v/>
      </c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45"/>
    </row>
    <row r="698" spans="1:20" x14ac:dyDescent="0.25">
      <c r="A698" s="33" t="str">
        <f>IF($I698&lt;&gt;"",IF(VLOOKUP( $I698,ReviewerDetailsTable[#Data],2,FALSE)=0,"",VLOOKUP( $I698,ReviewerDetailsTable[#Data],2,FALSE)),"")</f>
        <v/>
      </c>
      <c r="B698" s="17" t="str">
        <f>IF($I698&lt;&gt;"",IF(VLOOKUP( $I698,ReviewerDetailsTable[#Data],3,FALSE)=0,"",VLOOKUP( $I698,ReviewerDetailsTable[#Data],3,FALSE)),"")</f>
        <v/>
      </c>
      <c r="C698" s="17" t="str">
        <f>IF($I698&lt;&gt;"",IF(VLOOKUP( $I698,ReviewerDetailsTable[#Data],4,FALSE)=0,"",VLOOKUP( $I698,ReviewerDetailsTable[#Data],4,FALSE)),"")</f>
        <v/>
      </c>
      <c r="D698" s="17" t="str">
        <f>IF($I698&lt;&gt;"",IF(VLOOKUP( $I698,ReviewerDetailsTable[#Data],5,FALSE)=0,"",VLOOKUP( $I698,ReviewerDetailsTable[#Data],5,FALSE)),"")</f>
        <v/>
      </c>
      <c r="E698" s="17" t="str">
        <f>IF($J698&lt;&gt;"",IF(VLOOKUP( $J698,DocumentDetailsTable[#Data],2,FALSE)=0,"",VLOOKUP( $J698,DocumentDetailsTable[#Data],2,FALSE)),"")</f>
        <v/>
      </c>
      <c r="F698" s="39" t="str">
        <f>IF($J698&lt;&gt;"",IF(VLOOKUP( $J698,DocumentDetailsTable[#Data],3,FALSE)=0,"",VLOOKUP( $J698,DocumentDetailsTable[#Data],3,FALSE)),"")</f>
        <v/>
      </c>
      <c r="G698" s="24" t="str">
        <f>IF( COUNTA(H698,I698,J698,K698,L698,M698,N698,O698,P698,Q698,R698,S698,T698) &gt;0, COUNT(G$1:G697)+1, "")</f>
        <v/>
      </c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45"/>
    </row>
    <row r="699" spans="1:20" x14ac:dyDescent="0.25">
      <c r="A699" s="33" t="str">
        <f>IF($I699&lt;&gt;"",IF(VLOOKUP( $I699,ReviewerDetailsTable[#Data],2,FALSE)=0,"",VLOOKUP( $I699,ReviewerDetailsTable[#Data],2,FALSE)),"")</f>
        <v/>
      </c>
      <c r="B699" s="17" t="str">
        <f>IF($I699&lt;&gt;"",IF(VLOOKUP( $I699,ReviewerDetailsTable[#Data],3,FALSE)=0,"",VLOOKUP( $I699,ReviewerDetailsTable[#Data],3,FALSE)),"")</f>
        <v/>
      </c>
      <c r="C699" s="17" t="str">
        <f>IF($I699&lt;&gt;"",IF(VLOOKUP( $I699,ReviewerDetailsTable[#Data],4,FALSE)=0,"",VLOOKUP( $I699,ReviewerDetailsTable[#Data],4,FALSE)),"")</f>
        <v/>
      </c>
      <c r="D699" s="17" t="str">
        <f>IF($I699&lt;&gt;"",IF(VLOOKUP( $I699,ReviewerDetailsTable[#Data],5,FALSE)=0,"",VLOOKUP( $I699,ReviewerDetailsTable[#Data],5,FALSE)),"")</f>
        <v/>
      </c>
      <c r="E699" s="17" t="str">
        <f>IF($J699&lt;&gt;"",IF(VLOOKUP( $J699,DocumentDetailsTable[#Data],2,FALSE)=0,"",VLOOKUP( $J699,DocumentDetailsTable[#Data],2,FALSE)),"")</f>
        <v/>
      </c>
      <c r="F699" s="39" t="str">
        <f>IF($J699&lt;&gt;"",IF(VLOOKUP( $J699,DocumentDetailsTable[#Data],3,FALSE)=0,"",VLOOKUP( $J699,DocumentDetailsTable[#Data],3,FALSE)),"")</f>
        <v/>
      </c>
      <c r="G699" s="24" t="str">
        <f>IF( COUNTA(H699,I699,J699,K699,L699,M699,N699,O699,P699,Q699,R699,S699,T699) &gt;0, COUNT(G$1:G698)+1, "")</f>
        <v/>
      </c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45"/>
    </row>
    <row r="700" spans="1:20" x14ac:dyDescent="0.25">
      <c r="A700" s="33" t="str">
        <f>IF($I700&lt;&gt;"",IF(VLOOKUP( $I700,ReviewerDetailsTable[#Data],2,FALSE)=0,"",VLOOKUP( $I700,ReviewerDetailsTable[#Data],2,FALSE)),"")</f>
        <v/>
      </c>
      <c r="B700" s="17" t="str">
        <f>IF($I700&lt;&gt;"",IF(VLOOKUP( $I700,ReviewerDetailsTable[#Data],3,FALSE)=0,"",VLOOKUP( $I700,ReviewerDetailsTable[#Data],3,FALSE)),"")</f>
        <v/>
      </c>
      <c r="C700" s="17" t="str">
        <f>IF($I700&lt;&gt;"",IF(VLOOKUP( $I700,ReviewerDetailsTable[#Data],4,FALSE)=0,"",VLOOKUP( $I700,ReviewerDetailsTable[#Data],4,FALSE)),"")</f>
        <v/>
      </c>
      <c r="D700" s="17" t="str">
        <f>IF($I700&lt;&gt;"",IF(VLOOKUP( $I700,ReviewerDetailsTable[#Data],5,FALSE)=0,"",VLOOKUP( $I700,ReviewerDetailsTable[#Data],5,FALSE)),"")</f>
        <v/>
      </c>
      <c r="E700" s="17" t="str">
        <f>IF($J700&lt;&gt;"",IF(VLOOKUP( $J700,DocumentDetailsTable[#Data],2,FALSE)=0,"",VLOOKUP( $J700,DocumentDetailsTable[#Data],2,FALSE)),"")</f>
        <v/>
      </c>
      <c r="F700" s="39" t="str">
        <f>IF($J700&lt;&gt;"",IF(VLOOKUP( $J700,DocumentDetailsTable[#Data],3,FALSE)=0,"",VLOOKUP( $J700,DocumentDetailsTable[#Data],3,FALSE)),"")</f>
        <v/>
      </c>
      <c r="G700" s="24" t="str">
        <f>IF( COUNTA(H700,I700,J700,K700,L700,M700,N700,O700,P700,Q700,R700,S700,T700) &gt;0, COUNT(G$1:G699)+1, "")</f>
        <v/>
      </c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45"/>
    </row>
    <row r="701" spans="1:20" x14ac:dyDescent="0.25">
      <c r="A701" s="33" t="str">
        <f>IF($I701&lt;&gt;"",IF(VLOOKUP( $I701,ReviewerDetailsTable[#Data],2,FALSE)=0,"",VLOOKUP( $I701,ReviewerDetailsTable[#Data],2,FALSE)),"")</f>
        <v/>
      </c>
      <c r="B701" s="17" t="str">
        <f>IF($I701&lt;&gt;"",IF(VLOOKUP( $I701,ReviewerDetailsTable[#Data],3,FALSE)=0,"",VLOOKUP( $I701,ReviewerDetailsTable[#Data],3,FALSE)),"")</f>
        <v/>
      </c>
      <c r="C701" s="17" t="str">
        <f>IF($I701&lt;&gt;"",IF(VLOOKUP( $I701,ReviewerDetailsTable[#Data],4,FALSE)=0,"",VLOOKUP( $I701,ReviewerDetailsTable[#Data],4,FALSE)),"")</f>
        <v/>
      </c>
      <c r="D701" s="17" t="str">
        <f>IF($I701&lt;&gt;"",IF(VLOOKUP( $I701,ReviewerDetailsTable[#Data],5,FALSE)=0,"",VLOOKUP( $I701,ReviewerDetailsTable[#Data],5,FALSE)),"")</f>
        <v/>
      </c>
      <c r="E701" s="17" t="str">
        <f>IF($J701&lt;&gt;"",IF(VLOOKUP( $J701,DocumentDetailsTable[#Data],2,FALSE)=0,"",VLOOKUP( $J701,DocumentDetailsTable[#Data],2,FALSE)),"")</f>
        <v/>
      </c>
      <c r="F701" s="39" t="str">
        <f>IF($J701&lt;&gt;"",IF(VLOOKUP( $J701,DocumentDetailsTable[#Data],3,FALSE)=0,"",VLOOKUP( $J701,DocumentDetailsTable[#Data],3,FALSE)),"")</f>
        <v/>
      </c>
      <c r="G701" s="24" t="str">
        <f>IF( COUNTA(H701,I701,J701,K701,L701,M701,N701,O701,P701,Q701,R701,S701,T701) &gt;0, COUNT(G$1:G700)+1, "")</f>
        <v/>
      </c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45"/>
    </row>
    <row r="702" spans="1:20" x14ac:dyDescent="0.25">
      <c r="A702" s="33" t="str">
        <f>IF($I702&lt;&gt;"",IF(VLOOKUP( $I702,ReviewerDetailsTable[#Data],2,FALSE)=0,"",VLOOKUP( $I702,ReviewerDetailsTable[#Data],2,FALSE)),"")</f>
        <v/>
      </c>
      <c r="B702" s="17" t="str">
        <f>IF($I702&lt;&gt;"",IF(VLOOKUP( $I702,ReviewerDetailsTable[#Data],3,FALSE)=0,"",VLOOKUP( $I702,ReviewerDetailsTable[#Data],3,FALSE)),"")</f>
        <v/>
      </c>
      <c r="C702" s="17" t="str">
        <f>IF($I702&lt;&gt;"",IF(VLOOKUP( $I702,ReviewerDetailsTable[#Data],4,FALSE)=0,"",VLOOKUP( $I702,ReviewerDetailsTable[#Data],4,FALSE)),"")</f>
        <v/>
      </c>
      <c r="D702" s="17" t="str">
        <f>IF($I702&lt;&gt;"",IF(VLOOKUP( $I702,ReviewerDetailsTable[#Data],5,FALSE)=0,"",VLOOKUP( $I702,ReviewerDetailsTable[#Data],5,FALSE)),"")</f>
        <v/>
      </c>
      <c r="E702" s="17" t="str">
        <f>IF($J702&lt;&gt;"",IF(VLOOKUP( $J702,DocumentDetailsTable[#Data],2,FALSE)=0,"",VLOOKUP( $J702,DocumentDetailsTable[#Data],2,FALSE)),"")</f>
        <v/>
      </c>
      <c r="F702" s="39" t="str">
        <f>IF($J702&lt;&gt;"",IF(VLOOKUP( $J702,DocumentDetailsTable[#Data],3,FALSE)=0,"",VLOOKUP( $J702,DocumentDetailsTable[#Data],3,FALSE)),"")</f>
        <v/>
      </c>
      <c r="G702" s="24" t="str">
        <f>IF( COUNTA(H702,I702,J702,K702,L702,M702,N702,O702,P702,Q702,R702,S702,T702) &gt;0, COUNT(G$1:G701)+1, "")</f>
        <v/>
      </c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45"/>
    </row>
    <row r="703" spans="1:20" x14ac:dyDescent="0.25">
      <c r="A703" s="33" t="str">
        <f>IF($I703&lt;&gt;"",IF(VLOOKUP( $I703,ReviewerDetailsTable[#Data],2,FALSE)=0,"",VLOOKUP( $I703,ReviewerDetailsTable[#Data],2,FALSE)),"")</f>
        <v/>
      </c>
      <c r="B703" s="17" t="str">
        <f>IF($I703&lt;&gt;"",IF(VLOOKUP( $I703,ReviewerDetailsTable[#Data],3,FALSE)=0,"",VLOOKUP( $I703,ReviewerDetailsTable[#Data],3,FALSE)),"")</f>
        <v/>
      </c>
      <c r="C703" s="17" t="str">
        <f>IF($I703&lt;&gt;"",IF(VLOOKUP( $I703,ReviewerDetailsTable[#Data],4,FALSE)=0,"",VLOOKUP( $I703,ReviewerDetailsTable[#Data],4,FALSE)),"")</f>
        <v/>
      </c>
      <c r="D703" s="17" t="str">
        <f>IF($I703&lt;&gt;"",IF(VLOOKUP( $I703,ReviewerDetailsTable[#Data],5,FALSE)=0,"",VLOOKUP( $I703,ReviewerDetailsTable[#Data],5,FALSE)),"")</f>
        <v/>
      </c>
      <c r="E703" s="17" t="str">
        <f>IF($J703&lt;&gt;"",IF(VLOOKUP( $J703,DocumentDetailsTable[#Data],2,FALSE)=0,"",VLOOKUP( $J703,DocumentDetailsTable[#Data],2,FALSE)),"")</f>
        <v/>
      </c>
      <c r="F703" s="39" t="str">
        <f>IF($J703&lt;&gt;"",IF(VLOOKUP( $J703,DocumentDetailsTable[#Data],3,FALSE)=0,"",VLOOKUP( $J703,DocumentDetailsTable[#Data],3,FALSE)),"")</f>
        <v/>
      </c>
      <c r="G703" s="24" t="str">
        <f>IF( COUNTA(H703,I703,J703,K703,L703,M703,N703,O703,P703,Q703,R703,S703,T703) &gt;0, COUNT(G$1:G702)+1, "")</f>
        <v/>
      </c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45"/>
    </row>
    <row r="704" spans="1:20" x14ac:dyDescent="0.25">
      <c r="A704" s="33" t="str">
        <f>IF($I704&lt;&gt;"",IF(VLOOKUP( $I704,ReviewerDetailsTable[#Data],2,FALSE)=0,"",VLOOKUP( $I704,ReviewerDetailsTable[#Data],2,FALSE)),"")</f>
        <v/>
      </c>
      <c r="B704" s="17" t="str">
        <f>IF($I704&lt;&gt;"",IF(VLOOKUP( $I704,ReviewerDetailsTable[#Data],3,FALSE)=0,"",VLOOKUP( $I704,ReviewerDetailsTable[#Data],3,FALSE)),"")</f>
        <v/>
      </c>
      <c r="C704" s="17" t="str">
        <f>IF($I704&lt;&gt;"",IF(VLOOKUP( $I704,ReviewerDetailsTable[#Data],4,FALSE)=0,"",VLOOKUP( $I704,ReviewerDetailsTable[#Data],4,FALSE)),"")</f>
        <v/>
      </c>
      <c r="D704" s="17" t="str">
        <f>IF($I704&lt;&gt;"",IF(VLOOKUP( $I704,ReviewerDetailsTable[#Data],5,FALSE)=0,"",VLOOKUP( $I704,ReviewerDetailsTable[#Data],5,FALSE)),"")</f>
        <v/>
      </c>
      <c r="E704" s="17" t="str">
        <f>IF($J704&lt;&gt;"",IF(VLOOKUP( $J704,DocumentDetailsTable[#Data],2,FALSE)=0,"",VLOOKUP( $J704,DocumentDetailsTable[#Data],2,FALSE)),"")</f>
        <v/>
      </c>
      <c r="F704" s="39" t="str">
        <f>IF($J704&lt;&gt;"",IF(VLOOKUP( $J704,DocumentDetailsTable[#Data],3,FALSE)=0,"",VLOOKUP( $J704,DocumentDetailsTable[#Data],3,FALSE)),"")</f>
        <v/>
      </c>
      <c r="G704" s="24" t="str">
        <f>IF( COUNTA(H704,I704,J704,K704,L704,M704,N704,O704,P704,Q704,R704,S704,T704) &gt;0, COUNT(G$1:G703)+1, "")</f>
        <v/>
      </c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45"/>
    </row>
    <row r="705" spans="1:20" x14ac:dyDescent="0.25">
      <c r="A705" s="33" t="str">
        <f>IF($I705&lt;&gt;"",IF(VLOOKUP( $I705,ReviewerDetailsTable[#Data],2,FALSE)=0,"",VLOOKUP( $I705,ReviewerDetailsTable[#Data],2,FALSE)),"")</f>
        <v/>
      </c>
      <c r="B705" s="17" t="str">
        <f>IF($I705&lt;&gt;"",IF(VLOOKUP( $I705,ReviewerDetailsTable[#Data],3,FALSE)=0,"",VLOOKUP( $I705,ReviewerDetailsTable[#Data],3,FALSE)),"")</f>
        <v/>
      </c>
      <c r="C705" s="17" t="str">
        <f>IF($I705&lt;&gt;"",IF(VLOOKUP( $I705,ReviewerDetailsTable[#Data],4,FALSE)=0,"",VLOOKUP( $I705,ReviewerDetailsTable[#Data],4,FALSE)),"")</f>
        <v/>
      </c>
      <c r="D705" s="17" t="str">
        <f>IF($I705&lt;&gt;"",IF(VLOOKUP( $I705,ReviewerDetailsTable[#Data],5,FALSE)=0,"",VLOOKUP( $I705,ReviewerDetailsTable[#Data],5,FALSE)),"")</f>
        <v/>
      </c>
      <c r="E705" s="17" t="str">
        <f>IF($J705&lt;&gt;"",IF(VLOOKUP( $J705,DocumentDetailsTable[#Data],2,FALSE)=0,"",VLOOKUP( $J705,DocumentDetailsTable[#Data],2,FALSE)),"")</f>
        <v/>
      </c>
      <c r="F705" s="39" t="str">
        <f>IF($J705&lt;&gt;"",IF(VLOOKUP( $J705,DocumentDetailsTable[#Data],3,FALSE)=0,"",VLOOKUP( $J705,DocumentDetailsTable[#Data],3,FALSE)),"")</f>
        <v/>
      </c>
      <c r="G705" s="24" t="str">
        <f>IF( COUNTA(H705,I705,J705,K705,L705,M705,N705,O705,P705,Q705,R705,S705,T705) &gt;0, COUNT(G$1:G704)+1, "")</f>
        <v/>
      </c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45"/>
    </row>
    <row r="706" spans="1:20" x14ac:dyDescent="0.25">
      <c r="A706" s="33" t="str">
        <f>IF($I706&lt;&gt;"",IF(VLOOKUP( $I706,ReviewerDetailsTable[#Data],2,FALSE)=0,"",VLOOKUP( $I706,ReviewerDetailsTable[#Data],2,FALSE)),"")</f>
        <v/>
      </c>
      <c r="B706" s="17" t="str">
        <f>IF($I706&lt;&gt;"",IF(VLOOKUP( $I706,ReviewerDetailsTable[#Data],3,FALSE)=0,"",VLOOKUP( $I706,ReviewerDetailsTable[#Data],3,FALSE)),"")</f>
        <v/>
      </c>
      <c r="C706" s="17" t="str">
        <f>IF($I706&lt;&gt;"",IF(VLOOKUP( $I706,ReviewerDetailsTable[#Data],4,FALSE)=0,"",VLOOKUP( $I706,ReviewerDetailsTable[#Data],4,FALSE)),"")</f>
        <v/>
      </c>
      <c r="D706" s="17" t="str">
        <f>IF($I706&lt;&gt;"",IF(VLOOKUP( $I706,ReviewerDetailsTable[#Data],5,FALSE)=0,"",VLOOKUP( $I706,ReviewerDetailsTable[#Data],5,FALSE)),"")</f>
        <v/>
      </c>
      <c r="E706" s="17" t="str">
        <f>IF($J706&lt;&gt;"",IF(VLOOKUP( $J706,DocumentDetailsTable[#Data],2,FALSE)=0,"",VLOOKUP( $J706,DocumentDetailsTable[#Data],2,FALSE)),"")</f>
        <v/>
      </c>
      <c r="F706" s="39" t="str">
        <f>IF($J706&lt;&gt;"",IF(VLOOKUP( $J706,DocumentDetailsTable[#Data],3,FALSE)=0,"",VLOOKUP( $J706,DocumentDetailsTable[#Data],3,FALSE)),"")</f>
        <v/>
      </c>
      <c r="G706" s="24" t="str">
        <f>IF( COUNTA(H706,I706,J706,K706,L706,M706,N706,O706,P706,Q706,R706,S706,T706) &gt;0, COUNT(G$1:G705)+1, "")</f>
        <v/>
      </c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45"/>
    </row>
    <row r="707" spans="1:20" x14ac:dyDescent="0.25">
      <c r="A707" s="33" t="str">
        <f>IF($I707&lt;&gt;"",IF(VLOOKUP( $I707,ReviewerDetailsTable[#Data],2,FALSE)=0,"",VLOOKUP( $I707,ReviewerDetailsTable[#Data],2,FALSE)),"")</f>
        <v/>
      </c>
      <c r="B707" s="17" t="str">
        <f>IF($I707&lt;&gt;"",IF(VLOOKUP( $I707,ReviewerDetailsTable[#Data],3,FALSE)=0,"",VLOOKUP( $I707,ReviewerDetailsTable[#Data],3,FALSE)),"")</f>
        <v/>
      </c>
      <c r="C707" s="17" t="str">
        <f>IF($I707&lt;&gt;"",IF(VLOOKUP( $I707,ReviewerDetailsTable[#Data],4,FALSE)=0,"",VLOOKUP( $I707,ReviewerDetailsTable[#Data],4,FALSE)),"")</f>
        <v/>
      </c>
      <c r="D707" s="17" t="str">
        <f>IF($I707&lt;&gt;"",IF(VLOOKUP( $I707,ReviewerDetailsTable[#Data],5,FALSE)=0,"",VLOOKUP( $I707,ReviewerDetailsTable[#Data],5,FALSE)),"")</f>
        <v/>
      </c>
      <c r="E707" s="17" t="str">
        <f>IF($J707&lt;&gt;"",IF(VLOOKUP( $J707,DocumentDetailsTable[#Data],2,FALSE)=0,"",VLOOKUP( $J707,DocumentDetailsTable[#Data],2,FALSE)),"")</f>
        <v/>
      </c>
      <c r="F707" s="39" t="str">
        <f>IF($J707&lt;&gt;"",IF(VLOOKUP( $J707,DocumentDetailsTable[#Data],3,FALSE)=0,"",VLOOKUP( $J707,DocumentDetailsTable[#Data],3,FALSE)),"")</f>
        <v/>
      </c>
      <c r="G707" s="24" t="str">
        <f>IF( COUNTA(H707,I707,J707,K707,L707,M707,N707,O707,P707,Q707,R707,S707,T707) &gt;0, COUNT(G$1:G706)+1, "")</f>
        <v/>
      </c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45"/>
    </row>
    <row r="708" spans="1:20" x14ac:dyDescent="0.25">
      <c r="A708" s="33" t="str">
        <f>IF($I708&lt;&gt;"",IF(VLOOKUP( $I708,ReviewerDetailsTable[#Data],2,FALSE)=0,"",VLOOKUP( $I708,ReviewerDetailsTable[#Data],2,FALSE)),"")</f>
        <v/>
      </c>
      <c r="B708" s="17" t="str">
        <f>IF($I708&lt;&gt;"",IF(VLOOKUP( $I708,ReviewerDetailsTable[#Data],3,FALSE)=0,"",VLOOKUP( $I708,ReviewerDetailsTable[#Data],3,FALSE)),"")</f>
        <v/>
      </c>
      <c r="C708" s="17" t="str">
        <f>IF($I708&lt;&gt;"",IF(VLOOKUP( $I708,ReviewerDetailsTable[#Data],4,FALSE)=0,"",VLOOKUP( $I708,ReviewerDetailsTable[#Data],4,FALSE)),"")</f>
        <v/>
      </c>
      <c r="D708" s="17" t="str">
        <f>IF($I708&lt;&gt;"",IF(VLOOKUP( $I708,ReviewerDetailsTable[#Data],5,FALSE)=0,"",VLOOKUP( $I708,ReviewerDetailsTable[#Data],5,FALSE)),"")</f>
        <v/>
      </c>
      <c r="E708" s="17" t="str">
        <f>IF($J708&lt;&gt;"",IF(VLOOKUP( $J708,DocumentDetailsTable[#Data],2,FALSE)=0,"",VLOOKUP( $J708,DocumentDetailsTable[#Data],2,FALSE)),"")</f>
        <v/>
      </c>
      <c r="F708" s="39" t="str">
        <f>IF($J708&lt;&gt;"",IF(VLOOKUP( $J708,DocumentDetailsTable[#Data],3,FALSE)=0,"",VLOOKUP( $J708,DocumentDetailsTable[#Data],3,FALSE)),"")</f>
        <v/>
      </c>
      <c r="G708" s="24" t="str">
        <f>IF( COUNTA(H708,I708,J708,K708,L708,M708,N708,O708,P708,Q708,R708,S708,T708) &gt;0, COUNT(G$1:G707)+1, "")</f>
        <v/>
      </c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45"/>
    </row>
    <row r="709" spans="1:20" x14ac:dyDescent="0.25">
      <c r="A709" s="33" t="str">
        <f>IF($I709&lt;&gt;"",IF(VLOOKUP( $I709,ReviewerDetailsTable[#Data],2,FALSE)=0,"",VLOOKUP( $I709,ReviewerDetailsTable[#Data],2,FALSE)),"")</f>
        <v/>
      </c>
      <c r="B709" s="17" t="str">
        <f>IF($I709&lt;&gt;"",IF(VLOOKUP( $I709,ReviewerDetailsTable[#Data],3,FALSE)=0,"",VLOOKUP( $I709,ReviewerDetailsTable[#Data],3,FALSE)),"")</f>
        <v/>
      </c>
      <c r="C709" s="17" t="str">
        <f>IF($I709&lt;&gt;"",IF(VLOOKUP( $I709,ReviewerDetailsTable[#Data],4,FALSE)=0,"",VLOOKUP( $I709,ReviewerDetailsTable[#Data],4,FALSE)),"")</f>
        <v/>
      </c>
      <c r="D709" s="17" t="str">
        <f>IF($I709&lt;&gt;"",IF(VLOOKUP( $I709,ReviewerDetailsTable[#Data],5,FALSE)=0,"",VLOOKUP( $I709,ReviewerDetailsTable[#Data],5,FALSE)),"")</f>
        <v/>
      </c>
      <c r="E709" s="17" t="str">
        <f>IF($J709&lt;&gt;"",IF(VLOOKUP( $J709,DocumentDetailsTable[#Data],2,FALSE)=0,"",VLOOKUP( $J709,DocumentDetailsTable[#Data],2,FALSE)),"")</f>
        <v/>
      </c>
      <c r="F709" s="39" t="str">
        <f>IF($J709&lt;&gt;"",IF(VLOOKUP( $J709,DocumentDetailsTable[#Data],3,FALSE)=0,"",VLOOKUP( $J709,DocumentDetailsTable[#Data],3,FALSE)),"")</f>
        <v/>
      </c>
      <c r="G709" s="24" t="str">
        <f>IF( COUNTA(H709,I709,J709,K709,L709,M709,N709,O709,P709,Q709,R709,S709,T709) &gt;0, COUNT(G$1:G708)+1, "")</f>
        <v/>
      </c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45"/>
    </row>
    <row r="710" spans="1:20" x14ac:dyDescent="0.25">
      <c r="A710" s="33" t="str">
        <f>IF($I710&lt;&gt;"",IF(VLOOKUP( $I710,ReviewerDetailsTable[#Data],2,FALSE)=0,"",VLOOKUP( $I710,ReviewerDetailsTable[#Data],2,FALSE)),"")</f>
        <v/>
      </c>
      <c r="B710" s="17" t="str">
        <f>IF($I710&lt;&gt;"",IF(VLOOKUP( $I710,ReviewerDetailsTable[#Data],3,FALSE)=0,"",VLOOKUP( $I710,ReviewerDetailsTable[#Data],3,FALSE)),"")</f>
        <v/>
      </c>
      <c r="C710" s="17" t="str">
        <f>IF($I710&lt;&gt;"",IF(VLOOKUP( $I710,ReviewerDetailsTable[#Data],4,FALSE)=0,"",VLOOKUP( $I710,ReviewerDetailsTable[#Data],4,FALSE)),"")</f>
        <v/>
      </c>
      <c r="D710" s="17" t="str">
        <f>IF($I710&lt;&gt;"",IF(VLOOKUP( $I710,ReviewerDetailsTable[#Data],5,FALSE)=0,"",VLOOKUP( $I710,ReviewerDetailsTable[#Data],5,FALSE)),"")</f>
        <v/>
      </c>
      <c r="E710" s="17" t="str">
        <f>IF($J710&lt;&gt;"",IF(VLOOKUP( $J710,DocumentDetailsTable[#Data],2,FALSE)=0,"",VLOOKUP( $J710,DocumentDetailsTable[#Data],2,FALSE)),"")</f>
        <v/>
      </c>
      <c r="F710" s="39" t="str">
        <f>IF($J710&lt;&gt;"",IF(VLOOKUP( $J710,DocumentDetailsTable[#Data],3,FALSE)=0,"",VLOOKUP( $J710,DocumentDetailsTable[#Data],3,FALSE)),"")</f>
        <v/>
      </c>
      <c r="G710" s="24" t="str">
        <f>IF( COUNTA(H710,I710,J710,K710,L710,M710,N710,O710,P710,Q710,R710,S710,T710) &gt;0, COUNT(G$1:G709)+1, "")</f>
        <v/>
      </c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45"/>
    </row>
    <row r="711" spans="1:20" x14ac:dyDescent="0.25">
      <c r="A711" s="33" t="str">
        <f>IF($I711&lt;&gt;"",IF(VLOOKUP( $I711,ReviewerDetailsTable[#Data],2,FALSE)=0,"",VLOOKUP( $I711,ReviewerDetailsTable[#Data],2,FALSE)),"")</f>
        <v/>
      </c>
      <c r="B711" s="17" t="str">
        <f>IF($I711&lt;&gt;"",IF(VLOOKUP( $I711,ReviewerDetailsTable[#Data],3,FALSE)=0,"",VLOOKUP( $I711,ReviewerDetailsTable[#Data],3,FALSE)),"")</f>
        <v/>
      </c>
      <c r="C711" s="17" t="str">
        <f>IF($I711&lt;&gt;"",IF(VLOOKUP( $I711,ReviewerDetailsTable[#Data],4,FALSE)=0,"",VLOOKUP( $I711,ReviewerDetailsTable[#Data],4,FALSE)),"")</f>
        <v/>
      </c>
      <c r="D711" s="17" t="str">
        <f>IF($I711&lt;&gt;"",IF(VLOOKUP( $I711,ReviewerDetailsTable[#Data],5,FALSE)=0,"",VLOOKUP( $I711,ReviewerDetailsTable[#Data],5,FALSE)),"")</f>
        <v/>
      </c>
      <c r="E711" s="17" t="str">
        <f>IF($J711&lt;&gt;"",IF(VLOOKUP( $J711,DocumentDetailsTable[#Data],2,FALSE)=0,"",VLOOKUP( $J711,DocumentDetailsTable[#Data],2,FALSE)),"")</f>
        <v/>
      </c>
      <c r="F711" s="39" t="str">
        <f>IF($J711&lt;&gt;"",IF(VLOOKUP( $J711,DocumentDetailsTable[#Data],3,FALSE)=0,"",VLOOKUP( $J711,DocumentDetailsTable[#Data],3,FALSE)),"")</f>
        <v/>
      </c>
      <c r="G711" s="24" t="str">
        <f>IF( COUNTA(H711,I711,J711,K711,L711,M711,N711,O711,P711,Q711,R711,S711,T711) &gt;0, COUNT(G$1:G710)+1, "")</f>
        <v/>
      </c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45"/>
    </row>
    <row r="712" spans="1:20" x14ac:dyDescent="0.25">
      <c r="A712" s="33" t="str">
        <f>IF($I712&lt;&gt;"",IF(VLOOKUP( $I712,ReviewerDetailsTable[#Data],2,FALSE)=0,"",VLOOKUP( $I712,ReviewerDetailsTable[#Data],2,FALSE)),"")</f>
        <v/>
      </c>
      <c r="B712" s="17" t="str">
        <f>IF($I712&lt;&gt;"",IF(VLOOKUP( $I712,ReviewerDetailsTable[#Data],3,FALSE)=0,"",VLOOKUP( $I712,ReviewerDetailsTable[#Data],3,FALSE)),"")</f>
        <v/>
      </c>
      <c r="C712" s="17" t="str">
        <f>IF($I712&lt;&gt;"",IF(VLOOKUP( $I712,ReviewerDetailsTable[#Data],4,FALSE)=0,"",VLOOKUP( $I712,ReviewerDetailsTable[#Data],4,FALSE)),"")</f>
        <v/>
      </c>
      <c r="D712" s="17" t="str">
        <f>IF($I712&lt;&gt;"",IF(VLOOKUP( $I712,ReviewerDetailsTable[#Data],5,FALSE)=0,"",VLOOKUP( $I712,ReviewerDetailsTable[#Data],5,FALSE)),"")</f>
        <v/>
      </c>
      <c r="E712" s="17" t="str">
        <f>IF($J712&lt;&gt;"",IF(VLOOKUP( $J712,DocumentDetailsTable[#Data],2,FALSE)=0,"",VLOOKUP( $J712,DocumentDetailsTable[#Data],2,FALSE)),"")</f>
        <v/>
      </c>
      <c r="F712" s="39" t="str">
        <f>IF($J712&lt;&gt;"",IF(VLOOKUP( $J712,DocumentDetailsTable[#Data],3,FALSE)=0,"",VLOOKUP( $J712,DocumentDetailsTable[#Data],3,FALSE)),"")</f>
        <v/>
      </c>
      <c r="G712" s="24" t="str">
        <f>IF( COUNTA(H712,I712,J712,K712,L712,M712,N712,O712,P712,Q712,R712,S712,T712) &gt;0, COUNT(G$1:G711)+1, "")</f>
        <v/>
      </c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45"/>
    </row>
    <row r="713" spans="1:20" x14ac:dyDescent="0.25">
      <c r="A713" s="33" t="str">
        <f>IF($I713&lt;&gt;"",IF(VLOOKUP( $I713,ReviewerDetailsTable[#Data],2,FALSE)=0,"",VLOOKUP( $I713,ReviewerDetailsTable[#Data],2,FALSE)),"")</f>
        <v/>
      </c>
      <c r="B713" s="17" t="str">
        <f>IF($I713&lt;&gt;"",IF(VLOOKUP( $I713,ReviewerDetailsTable[#Data],3,FALSE)=0,"",VLOOKUP( $I713,ReviewerDetailsTable[#Data],3,FALSE)),"")</f>
        <v/>
      </c>
      <c r="C713" s="17" t="str">
        <f>IF($I713&lt;&gt;"",IF(VLOOKUP( $I713,ReviewerDetailsTable[#Data],4,FALSE)=0,"",VLOOKUP( $I713,ReviewerDetailsTable[#Data],4,FALSE)),"")</f>
        <v/>
      </c>
      <c r="D713" s="17" t="str">
        <f>IF($I713&lt;&gt;"",IF(VLOOKUP( $I713,ReviewerDetailsTable[#Data],5,FALSE)=0,"",VLOOKUP( $I713,ReviewerDetailsTable[#Data],5,FALSE)),"")</f>
        <v/>
      </c>
      <c r="E713" s="17" t="str">
        <f>IF($J713&lt;&gt;"",IF(VLOOKUP( $J713,DocumentDetailsTable[#Data],2,FALSE)=0,"",VLOOKUP( $J713,DocumentDetailsTable[#Data],2,FALSE)),"")</f>
        <v/>
      </c>
      <c r="F713" s="39" t="str">
        <f>IF($J713&lt;&gt;"",IF(VLOOKUP( $J713,DocumentDetailsTable[#Data],3,FALSE)=0,"",VLOOKUP( $J713,DocumentDetailsTable[#Data],3,FALSE)),"")</f>
        <v/>
      </c>
      <c r="G713" s="24" t="str">
        <f>IF( COUNTA(H713,I713,J713,K713,L713,M713,N713,O713,P713,Q713,R713,S713,T713) &gt;0, COUNT(G$1:G712)+1, "")</f>
        <v/>
      </c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45"/>
    </row>
    <row r="714" spans="1:20" x14ac:dyDescent="0.25">
      <c r="A714" s="33" t="str">
        <f>IF($I714&lt;&gt;"",IF(VLOOKUP( $I714,ReviewerDetailsTable[#Data],2,FALSE)=0,"",VLOOKUP( $I714,ReviewerDetailsTable[#Data],2,FALSE)),"")</f>
        <v/>
      </c>
      <c r="B714" s="17" t="str">
        <f>IF($I714&lt;&gt;"",IF(VLOOKUP( $I714,ReviewerDetailsTable[#Data],3,FALSE)=0,"",VLOOKUP( $I714,ReviewerDetailsTable[#Data],3,FALSE)),"")</f>
        <v/>
      </c>
      <c r="C714" s="17" t="str">
        <f>IF($I714&lt;&gt;"",IF(VLOOKUP( $I714,ReviewerDetailsTable[#Data],4,FALSE)=0,"",VLOOKUP( $I714,ReviewerDetailsTable[#Data],4,FALSE)),"")</f>
        <v/>
      </c>
      <c r="D714" s="17" t="str">
        <f>IF($I714&lt;&gt;"",IF(VLOOKUP( $I714,ReviewerDetailsTable[#Data],5,FALSE)=0,"",VLOOKUP( $I714,ReviewerDetailsTable[#Data],5,FALSE)),"")</f>
        <v/>
      </c>
      <c r="E714" s="17" t="str">
        <f>IF($J714&lt;&gt;"",IF(VLOOKUP( $J714,DocumentDetailsTable[#Data],2,FALSE)=0,"",VLOOKUP( $J714,DocumentDetailsTable[#Data],2,FALSE)),"")</f>
        <v/>
      </c>
      <c r="F714" s="39" t="str">
        <f>IF($J714&lt;&gt;"",IF(VLOOKUP( $J714,DocumentDetailsTable[#Data],3,FALSE)=0,"",VLOOKUP( $J714,DocumentDetailsTable[#Data],3,FALSE)),"")</f>
        <v/>
      </c>
      <c r="G714" s="24" t="str">
        <f>IF( COUNTA(H714,I714,J714,K714,L714,M714,N714,O714,P714,Q714,R714,S714,T714) &gt;0, COUNT(G$1:G713)+1, "")</f>
        <v/>
      </c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45"/>
    </row>
    <row r="715" spans="1:20" x14ac:dyDescent="0.25">
      <c r="A715" s="33" t="str">
        <f>IF($I715&lt;&gt;"",IF(VLOOKUP( $I715,ReviewerDetailsTable[#Data],2,FALSE)=0,"",VLOOKUP( $I715,ReviewerDetailsTable[#Data],2,FALSE)),"")</f>
        <v/>
      </c>
      <c r="B715" s="17" t="str">
        <f>IF($I715&lt;&gt;"",IF(VLOOKUP( $I715,ReviewerDetailsTable[#Data],3,FALSE)=0,"",VLOOKUP( $I715,ReviewerDetailsTable[#Data],3,FALSE)),"")</f>
        <v/>
      </c>
      <c r="C715" s="17" t="str">
        <f>IF($I715&lt;&gt;"",IF(VLOOKUP( $I715,ReviewerDetailsTable[#Data],4,FALSE)=0,"",VLOOKUP( $I715,ReviewerDetailsTable[#Data],4,FALSE)),"")</f>
        <v/>
      </c>
      <c r="D715" s="17" t="str">
        <f>IF($I715&lt;&gt;"",IF(VLOOKUP( $I715,ReviewerDetailsTable[#Data],5,FALSE)=0,"",VLOOKUP( $I715,ReviewerDetailsTable[#Data],5,FALSE)),"")</f>
        <v/>
      </c>
      <c r="E715" s="17" t="str">
        <f>IF($J715&lt;&gt;"",IF(VLOOKUP( $J715,DocumentDetailsTable[#Data],2,FALSE)=0,"",VLOOKUP( $J715,DocumentDetailsTable[#Data],2,FALSE)),"")</f>
        <v/>
      </c>
      <c r="F715" s="39" t="str">
        <f>IF($J715&lt;&gt;"",IF(VLOOKUP( $J715,DocumentDetailsTable[#Data],3,FALSE)=0,"",VLOOKUP( $J715,DocumentDetailsTable[#Data],3,FALSE)),"")</f>
        <v/>
      </c>
      <c r="G715" s="24" t="str">
        <f>IF( COUNTA(H715,I715,J715,K715,L715,M715,N715,O715,P715,Q715,R715,S715,T715) &gt;0, COUNT(G$1:G714)+1, "")</f>
        <v/>
      </c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45"/>
    </row>
    <row r="716" spans="1:20" x14ac:dyDescent="0.25">
      <c r="A716" s="33" t="str">
        <f>IF($I716&lt;&gt;"",IF(VLOOKUP( $I716,ReviewerDetailsTable[#Data],2,FALSE)=0,"",VLOOKUP( $I716,ReviewerDetailsTable[#Data],2,FALSE)),"")</f>
        <v/>
      </c>
      <c r="B716" s="17" t="str">
        <f>IF($I716&lt;&gt;"",IF(VLOOKUP( $I716,ReviewerDetailsTable[#Data],3,FALSE)=0,"",VLOOKUP( $I716,ReviewerDetailsTable[#Data],3,FALSE)),"")</f>
        <v/>
      </c>
      <c r="C716" s="17" t="str">
        <f>IF($I716&lt;&gt;"",IF(VLOOKUP( $I716,ReviewerDetailsTable[#Data],4,FALSE)=0,"",VLOOKUP( $I716,ReviewerDetailsTable[#Data],4,FALSE)),"")</f>
        <v/>
      </c>
      <c r="D716" s="17" t="str">
        <f>IF($I716&lt;&gt;"",IF(VLOOKUP( $I716,ReviewerDetailsTable[#Data],5,FALSE)=0,"",VLOOKUP( $I716,ReviewerDetailsTable[#Data],5,FALSE)),"")</f>
        <v/>
      </c>
      <c r="E716" s="17" t="str">
        <f>IF($J716&lt;&gt;"",IF(VLOOKUP( $J716,DocumentDetailsTable[#Data],2,FALSE)=0,"",VLOOKUP( $J716,DocumentDetailsTable[#Data],2,FALSE)),"")</f>
        <v/>
      </c>
      <c r="F716" s="39" t="str">
        <f>IF($J716&lt;&gt;"",IF(VLOOKUP( $J716,DocumentDetailsTable[#Data],3,FALSE)=0,"",VLOOKUP( $J716,DocumentDetailsTable[#Data],3,FALSE)),"")</f>
        <v/>
      </c>
      <c r="G716" s="24" t="str">
        <f>IF( COUNTA(H716,I716,J716,K716,L716,M716,N716,O716,P716,Q716,R716,S716,T716) &gt;0, COUNT(G$1:G715)+1, "")</f>
        <v/>
      </c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45"/>
    </row>
    <row r="717" spans="1:20" x14ac:dyDescent="0.25">
      <c r="A717" s="33" t="str">
        <f>IF($I717&lt;&gt;"",IF(VLOOKUP( $I717,ReviewerDetailsTable[#Data],2,FALSE)=0,"",VLOOKUP( $I717,ReviewerDetailsTable[#Data],2,FALSE)),"")</f>
        <v/>
      </c>
      <c r="B717" s="17" t="str">
        <f>IF($I717&lt;&gt;"",IF(VLOOKUP( $I717,ReviewerDetailsTable[#Data],3,FALSE)=0,"",VLOOKUP( $I717,ReviewerDetailsTable[#Data],3,FALSE)),"")</f>
        <v/>
      </c>
      <c r="C717" s="17" t="str">
        <f>IF($I717&lt;&gt;"",IF(VLOOKUP( $I717,ReviewerDetailsTable[#Data],4,FALSE)=0,"",VLOOKUP( $I717,ReviewerDetailsTable[#Data],4,FALSE)),"")</f>
        <v/>
      </c>
      <c r="D717" s="17" t="str">
        <f>IF($I717&lt;&gt;"",IF(VLOOKUP( $I717,ReviewerDetailsTable[#Data],5,FALSE)=0,"",VLOOKUP( $I717,ReviewerDetailsTable[#Data],5,FALSE)),"")</f>
        <v/>
      </c>
      <c r="E717" s="17" t="str">
        <f>IF($J717&lt;&gt;"",IF(VLOOKUP( $J717,DocumentDetailsTable[#Data],2,FALSE)=0,"",VLOOKUP( $J717,DocumentDetailsTable[#Data],2,FALSE)),"")</f>
        <v/>
      </c>
      <c r="F717" s="39" t="str">
        <f>IF($J717&lt;&gt;"",IF(VLOOKUP( $J717,DocumentDetailsTable[#Data],3,FALSE)=0,"",VLOOKUP( $J717,DocumentDetailsTable[#Data],3,FALSE)),"")</f>
        <v/>
      </c>
      <c r="G717" s="24" t="str">
        <f>IF( COUNTA(H717,I717,J717,K717,L717,M717,N717,O717,P717,Q717,R717,S717,T717) &gt;0, COUNT(G$1:G716)+1, "")</f>
        <v/>
      </c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45"/>
    </row>
    <row r="718" spans="1:20" x14ac:dyDescent="0.25">
      <c r="A718" s="33" t="str">
        <f>IF($I718&lt;&gt;"",IF(VLOOKUP( $I718,ReviewerDetailsTable[#Data],2,FALSE)=0,"",VLOOKUP( $I718,ReviewerDetailsTable[#Data],2,FALSE)),"")</f>
        <v/>
      </c>
      <c r="B718" s="17" t="str">
        <f>IF($I718&lt;&gt;"",IF(VLOOKUP( $I718,ReviewerDetailsTable[#Data],3,FALSE)=0,"",VLOOKUP( $I718,ReviewerDetailsTable[#Data],3,FALSE)),"")</f>
        <v/>
      </c>
      <c r="C718" s="17" t="str">
        <f>IF($I718&lt;&gt;"",IF(VLOOKUP( $I718,ReviewerDetailsTable[#Data],4,FALSE)=0,"",VLOOKUP( $I718,ReviewerDetailsTable[#Data],4,FALSE)),"")</f>
        <v/>
      </c>
      <c r="D718" s="17" t="str">
        <f>IF($I718&lt;&gt;"",IF(VLOOKUP( $I718,ReviewerDetailsTable[#Data],5,FALSE)=0,"",VLOOKUP( $I718,ReviewerDetailsTable[#Data],5,FALSE)),"")</f>
        <v/>
      </c>
      <c r="E718" s="17" t="str">
        <f>IF($J718&lt;&gt;"",IF(VLOOKUP( $J718,DocumentDetailsTable[#Data],2,FALSE)=0,"",VLOOKUP( $J718,DocumentDetailsTable[#Data],2,FALSE)),"")</f>
        <v/>
      </c>
      <c r="F718" s="39" t="str">
        <f>IF($J718&lt;&gt;"",IF(VLOOKUP( $J718,DocumentDetailsTable[#Data],3,FALSE)=0,"",VLOOKUP( $J718,DocumentDetailsTable[#Data],3,FALSE)),"")</f>
        <v/>
      </c>
      <c r="G718" s="24" t="str">
        <f>IF( COUNTA(H718,I718,J718,K718,L718,M718,N718,O718,P718,Q718,R718,S718,T718) &gt;0, COUNT(G$1:G717)+1, "")</f>
        <v/>
      </c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45"/>
    </row>
    <row r="719" spans="1:20" x14ac:dyDescent="0.25">
      <c r="A719" s="33" t="str">
        <f>IF($I719&lt;&gt;"",IF(VLOOKUP( $I719,ReviewerDetailsTable[#Data],2,FALSE)=0,"",VLOOKUP( $I719,ReviewerDetailsTable[#Data],2,FALSE)),"")</f>
        <v/>
      </c>
      <c r="B719" s="17" t="str">
        <f>IF($I719&lt;&gt;"",IF(VLOOKUP( $I719,ReviewerDetailsTable[#Data],3,FALSE)=0,"",VLOOKUP( $I719,ReviewerDetailsTable[#Data],3,FALSE)),"")</f>
        <v/>
      </c>
      <c r="C719" s="17" t="str">
        <f>IF($I719&lt;&gt;"",IF(VLOOKUP( $I719,ReviewerDetailsTable[#Data],4,FALSE)=0,"",VLOOKUP( $I719,ReviewerDetailsTable[#Data],4,FALSE)),"")</f>
        <v/>
      </c>
      <c r="D719" s="17" t="str">
        <f>IF($I719&lt;&gt;"",IF(VLOOKUP( $I719,ReviewerDetailsTable[#Data],5,FALSE)=0,"",VLOOKUP( $I719,ReviewerDetailsTable[#Data],5,FALSE)),"")</f>
        <v/>
      </c>
      <c r="E719" s="17" t="str">
        <f>IF($J719&lt;&gt;"",IF(VLOOKUP( $J719,DocumentDetailsTable[#Data],2,FALSE)=0,"",VLOOKUP( $J719,DocumentDetailsTable[#Data],2,FALSE)),"")</f>
        <v/>
      </c>
      <c r="F719" s="39" t="str">
        <f>IF($J719&lt;&gt;"",IF(VLOOKUP( $J719,DocumentDetailsTable[#Data],3,FALSE)=0,"",VLOOKUP( $J719,DocumentDetailsTable[#Data],3,FALSE)),"")</f>
        <v/>
      </c>
      <c r="G719" s="24" t="str">
        <f>IF( COUNTA(H719,I719,J719,K719,L719,M719,N719,O719,P719,Q719,R719,S719,T719) &gt;0, COUNT(G$1:G718)+1, "")</f>
        <v/>
      </c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45"/>
    </row>
    <row r="720" spans="1:20" x14ac:dyDescent="0.25">
      <c r="A720" s="33" t="str">
        <f>IF($I720&lt;&gt;"",IF(VLOOKUP( $I720,ReviewerDetailsTable[#Data],2,FALSE)=0,"",VLOOKUP( $I720,ReviewerDetailsTable[#Data],2,FALSE)),"")</f>
        <v/>
      </c>
      <c r="B720" s="17" t="str">
        <f>IF($I720&lt;&gt;"",IF(VLOOKUP( $I720,ReviewerDetailsTable[#Data],3,FALSE)=0,"",VLOOKUP( $I720,ReviewerDetailsTable[#Data],3,FALSE)),"")</f>
        <v/>
      </c>
      <c r="C720" s="17" t="str">
        <f>IF($I720&lt;&gt;"",IF(VLOOKUP( $I720,ReviewerDetailsTable[#Data],4,FALSE)=0,"",VLOOKUP( $I720,ReviewerDetailsTable[#Data],4,FALSE)),"")</f>
        <v/>
      </c>
      <c r="D720" s="17" t="str">
        <f>IF($I720&lt;&gt;"",IF(VLOOKUP( $I720,ReviewerDetailsTable[#Data],5,FALSE)=0,"",VLOOKUP( $I720,ReviewerDetailsTable[#Data],5,FALSE)),"")</f>
        <v/>
      </c>
      <c r="E720" s="17" t="str">
        <f>IF($J720&lt;&gt;"",IF(VLOOKUP( $J720,DocumentDetailsTable[#Data],2,FALSE)=0,"",VLOOKUP( $J720,DocumentDetailsTable[#Data],2,FALSE)),"")</f>
        <v/>
      </c>
      <c r="F720" s="39" t="str">
        <f>IF($J720&lt;&gt;"",IF(VLOOKUP( $J720,DocumentDetailsTable[#Data],3,FALSE)=0,"",VLOOKUP( $J720,DocumentDetailsTable[#Data],3,FALSE)),"")</f>
        <v/>
      </c>
      <c r="G720" s="24" t="str">
        <f>IF( COUNTA(H720,I720,J720,K720,L720,M720,N720,O720,P720,Q720,R720,S720,T720) &gt;0, COUNT(G$1:G719)+1, "")</f>
        <v/>
      </c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45"/>
    </row>
    <row r="721" spans="1:20" x14ac:dyDescent="0.25">
      <c r="A721" s="33" t="str">
        <f>IF($I721&lt;&gt;"",IF(VLOOKUP( $I721,ReviewerDetailsTable[#Data],2,FALSE)=0,"",VLOOKUP( $I721,ReviewerDetailsTable[#Data],2,FALSE)),"")</f>
        <v/>
      </c>
      <c r="B721" s="17" t="str">
        <f>IF($I721&lt;&gt;"",IF(VLOOKUP( $I721,ReviewerDetailsTable[#Data],3,FALSE)=0,"",VLOOKUP( $I721,ReviewerDetailsTable[#Data],3,FALSE)),"")</f>
        <v/>
      </c>
      <c r="C721" s="17" t="str">
        <f>IF($I721&lt;&gt;"",IF(VLOOKUP( $I721,ReviewerDetailsTable[#Data],4,FALSE)=0,"",VLOOKUP( $I721,ReviewerDetailsTable[#Data],4,FALSE)),"")</f>
        <v/>
      </c>
      <c r="D721" s="17" t="str">
        <f>IF($I721&lt;&gt;"",IF(VLOOKUP( $I721,ReviewerDetailsTable[#Data],5,FALSE)=0,"",VLOOKUP( $I721,ReviewerDetailsTable[#Data],5,FALSE)),"")</f>
        <v/>
      </c>
      <c r="E721" s="17" t="str">
        <f>IF($J721&lt;&gt;"",IF(VLOOKUP( $J721,DocumentDetailsTable[#Data],2,FALSE)=0,"",VLOOKUP( $J721,DocumentDetailsTable[#Data],2,FALSE)),"")</f>
        <v/>
      </c>
      <c r="F721" s="39" t="str">
        <f>IF($J721&lt;&gt;"",IF(VLOOKUP( $J721,DocumentDetailsTable[#Data],3,FALSE)=0,"",VLOOKUP( $J721,DocumentDetailsTable[#Data],3,FALSE)),"")</f>
        <v/>
      </c>
      <c r="G721" s="24" t="str">
        <f>IF( COUNTA(H721,I721,J721,K721,L721,M721,N721,O721,P721,Q721,R721,S721,T721) &gt;0, COUNT(G$1:G720)+1, "")</f>
        <v/>
      </c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45"/>
    </row>
    <row r="722" spans="1:20" x14ac:dyDescent="0.25">
      <c r="A722" s="33" t="str">
        <f>IF($I722&lt;&gt;"",IF(VLOOKUP( $I722,ReviewerDetailsTable[#Data],2,FALSE)=0,"",VLOOKUP( $I722,ReviewerDetailsTable[#Data],2,FALSE)),"")</f>
        <v/>
      </c>
      <c r="B722" s="17" t="str">
        <f>IF($I722&lt;&gt;"",IF(VLOOKUP( $I722,ReviewerDetailsTable[#Data],3,FALSE)=0,"",VLOOKUP( $I722,ReviewerDetailsTable[#Data],3,FALSE)),"")</f>
        <v/>
      </c>
      <c r="C722" s="17" t="str">
        <f>IF($I722&lt;&gt;"",IF(VLOOKUP( $I722,ReviewerDetailsTable[#Data],4,FALSE)=0,"",VLOOKUP( $I722,ReviewerDetailsTable[#Data],4,FALSE)),"")</f>
        <v/>
      </c>
      <c r="D722" s="17" t="str">
        <f>IF($I722&lt;&gt;"",IF(VLOOKUP( $I722,ReviewerDetailsTable[#Data],5,FALSE)=0,"",VLOOKUP( $I722,ReviewerDetailsTable[#Data],5,FALSE)),"")</f>
        <v/>
      </c>
      <c r="E722" s="17" t="str">
        <f>IF($J722&lt;&gt;"",IF(VLOOKUP( $J722,DocumentDetailsTable[#Data],2,FALSE)=0,"",VLOOKUP( $J722,DocumentDetailsTable[#Data],2,FALSE)),"")</f>
        <v/>
      </c>
      <c r="F722" s="39" t="str">
        <f>IF($J722&lt;&gt;"",IF(VLOOKUP( $J722,DocumentDetailsTable[#Data],3,FALSE)=0,"",VLOOKUP( $J722,DocumentDetailsTable[#Data],3,FALSE)),"")</f>
        <v/>
      </c>
      <c r="G722" s="24" t="str">
        <f>IF( COUNTA(H722,I722,J722,K722,L722,M722,N722,O722,P722,Q722,R722,S722,T722) &gt;0, COUNT(G$1:G721)+1, "")</f>
        <v/>
      </c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45"/>
    </row>
    <row r="723" spans="1:20" x14ac:dyDescent="0.25">
      <c r="A723" s="33" t="str">
        <f>IF($I723&lt;&gt;"",IF(VLOOKUP( $I723,ReviewerDetailsTable[#Data],2,FALSE)=0,"",VLOOKUP( $I723,ReviewerDetailsTable[#Data],2,FALSE)),"")</f>
        <v/>
      </c>
      <c r="B723" s="17" t="str">
        <f>IF($I723&lt;&gt;"",IF(VLOOKUP( $I723,ReviewerDetailsTable[#Data],3,FALSE)=0,"",VLOOKUP( $I723,ReviewerDetailsTable[#Data],3,FALSE)),"")</f>
        <v/>
      </c>
      <c r="C723" s="17" t="str">
        <f>IF($I723&lt;&gt;"",IF(VLOOKUP( $I723,ReviewerDetailsTable[#Data],4,FALSE)=0,"",VLOOKUP( $I723,ReviewerDetailsTable[#Data],4,FALSE)),"")</f>
        <v/>
      </c>
      <c r="D723" s="17" t="str">
        <f>IF($I723&lt;&gt;"",IF(VLOOKUP( $I723,ReviewerDetailsTable[#Data],5,FALSE)=0,"",VLOOKUP( $I723,ReviewerDetailsTable[#Data],5,FALSE)),"")</f>
        <v/>
      </c>
      <c r="E723" s="17" t="str">
        <f>IF($J723&lt;&gt;"",IF(VLOOKUP( $J723,DocumentDetailsTable[#Data],2,FALSE)=0,"",VLOOKUP( $J723,DocumentDetailsTable[#Data],2,FALSE)),"")</f>
        <v/>
      </c>
      <c r="F723" s="39" t="str">
        <f>IF($J723&lt;&gt;"",IF(VLOOKUP( $J723,DocumentDetailsTable[#Data],3,FALSE)=0,"",VLOOKUP( $J723,DocumentDetailsTable[#Data],3,FALSE)),"")</f>
        <v/>
      </c>
      <c r="G723" s="24" t="str">
        <f>IF( COUNTA(H723,I723,J723,K723,L723,M723,N723,O723,P723,Q723,R723,S723,T723) &gt;0, COUNT(G$1:G722)+1, "")</f>
        <v/>
      </c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45"/>
    </row>
    <row r="724" spans="1:20" x14ac:dyDescent="0.25">
      <c r="A724" s="33" t="str">
        <f>IF($I724&lt;&gt;"",IF(VLOOKUP( $I724,ReviewerDetailsTable[#Data],2,FALSE)=0,"",VLOOKUP( $I724,ReviewerDetailsTable[#Data],2,FALSE)),"")</f>
        <v/>
      </c>
      <c r="B724" s="17" t="str">
        <f>IF($I724&lt;&gt;"",IF(VLOOKUP( $I724,ReviewerDetailsTable[#Data],3,FALSE)=0,"",VLOOKUP( $I724,ReviewerDetailsTable[#Data],3,FALSE)),"")</f>
        <v/>
      </c>
      <c r="C724" s="17" t="str">
        <f>IF($I724&lt;&gt;"",IF(VLOOKUP( $I724,ReviewerDetailsTable[#Data],4,FALSE)=0,"",VLOOKUP( $I724,ReviewerDetailsTable[#Data],4,FALSE)),"")</f>
        <v/>
      </c>
      <c r="D724" s="17" t="str">
        <f>IF($I724&lt;&gt;"",IF(VLOOKUP( $I724,ReviewerDetailsTable[#Data],5,FALSE)=0,"",VLOOKUP( $I724,ReviewerDetailsTable[#Data],5,FALSE)),"")</f>
        <v/>
      </c>
      <c r="E724" s="17" t="str">
        <f>IF($J724&lt;&gt;"",IF(VLOOKUP( $J724,DocumentDetailsTable[#Data],2,FALSE)=0,"",VLOOKUP( $J724,DocumentDetailsTable[#Data],2,FALSE)),"")</f>
        <v/>
      </c>
      <c r="F724" s="39" t="str">
        <f>IF($J724&lt;&gt;"",IF(VLOOKUP( $J724,DocumentDetailsTable[#Data],3,FALSE)=0,"",VLOOKUP( $J724,DocumentDetailsTable[#Data],3,FALSE)),"")</f>
        <v/>
      </c>
      <c r="G724" s="24" t="str">
        <f>IF( COUNTA(H724,I724,J724,K724,L724,M724,N724,O724,P724,Q724,R724,S724,T724) &gt;0, COUNT(G$1:G723)+1, "")</f>
        <v/>
      </c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45"/>
    </row>
    <row r="725" spans="1:20" x14ac:dyDescent="0.25">
      <c r="A725" s="33" t="str">
        <f>IF($I725&lt;&gt;"",IF(VLOOKUP( $I725,ReviewerDetailsTable[#Data],2,FALSE)=0,"",VLOOKUP( $I725,ReviewerDetailsTable[#Data],2,FALSE)),"")</f>
        <v/>
      </c>
      <c r="B725" s="17" t="str">
        <f>IF($I725&lt;&gt;"",IF(VLOOKUP( $I725,ReviewerDetailsTable[#Data],3,FALSE)=0,"",VLOOKUP( $I725,ReviewerDetailsTable[#Data],3,FALSE)),"")</f>
        <v/>
      </c>
      <c r="C725" s="17" t="str">
        <f>IF($I725&lt;&gt;"",IF(VLOOKUP( $I725,ReviewerDetailsTable[#Data],4,FALSE)=0,"",VLOOKUP( $I725,ReviewerDetailsTable[#Data],4,FALSE)),"")</f>
        <v/>
      </c>
      <c r="D725" s="17" t="str">
        <f>IF($I725&lt;&gt;"",IF(VLOOKUP( $I725,ReviewerDetailsTable[#Data],5,FALSE)=0,"",VLOOKUP( $I725,ReviewerDetailsTable[#Data],5,FALSE)),"")</f>
        <v/>
      </c>
      <c r="E725" s="17" t="str">
        <f>IF($J725&lt;&gt;"",IF(VLOOKUP( $J725,DocumentDetailsTable[#Data],2,FALSE)=0,"",VLOOKUP( $J725,DocumentDetailsTable[#Data],2,FALSE)),"")</f>
        <v/>
      </c>
      <c r="F725" s="39" t="str">
        <f>IF($J725&lt;&gt;"",IF(VLOOKUP( $J725,DocumentDetailsTable[#Data],3,FALSE)=0,"",VLOOKUP( $J725,DocumentDetailsTable[#Data],3,FALSE)),"")</f>
        <v/>
      </c>
      <c r="G725" s="24" t="str">
        <f>IF( COUNTA(H725,I725,J725,K725,L725,M725,N725,O725,P725,Q725,R725,S725,T725) &gt;0, COUNT(G$1:G724)+1, "")</f>
        <v/>
      </c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45"/>
    </row>
    <row r="726" spans="1:20" x14ac:dyDescent="0.25">
      <c r="A726" s="33" t="str">
        <f>IF($I726&lt;&gt;"",IF(VLOOKUP( $I726,ReviewerDetailsTable[#Data],2,FALSE)=0,"",VLOOKUP( $I726,ReviewerDetailsTable[#Data],2,FALSE)),"")</f>
        <v/>
      </c>
      <c r="B726" s="17" t="str">
        <f>IF($I726&lt;&gt;"",IF(VLOOKUP( $I726,ReviewerDetailsTable[#Data],3,FALSE)=0,"",VLOOKUP( $I726,ReviewerDetailsTable[#Data],3,FALSE)),"")</f>
        <v/>
      </c>
      <c r="C726" s="17" t="str">
        <f>IF($I726&lt;&gt;"",IF(VLOOKUP( $I726,ReviewerDetailsTable[#Data],4,FALSE)=0,"",VLOOKUP( $I726,ReviewerDetailsTable[#Data],4,FALSE)),"")</f>
        <v/>
      </c>
      <c r="D726" s="17" t="str">
        <f>IF($I726&lt;&gt;"",IF(VLOOKUP( $I726,ReviewerDetailsTable[#Data],5,FALSE)=0,"",VLOOKUP( $I726,ReviewerDetailsTable[#Data],5,FALSE)),"")</f>
        <v/>
      </c>
      <c r="E726" s="17" t="str">
        <f>IF($J726&lt;&gt;"",IF(VLOOKUP( $J726,DocumentDetailsTable[#Data],2,FALSE)=0,"",VLOOKUP( $J726,DocumentDetailsTable[#Data],2,FALSE)),"")</f>
        <v/>
      </c>
      <c r="F726" s="39" t="str">
        <f>IF($J726&lt;&gt;"",IF(VLOOKUP( $J726,DocumentDetailsTable[#Data],3,FALSE)=0,"",VLOOKUP( $J726,DocumentDetailsTable[#Data],3,FALSE)),"")</f>
        <v/>
      </c>
      <c r="G726" s="24" t="str">
        <f>IF( COUNTA(H726,I726,J726,K726,L726,M726,N726,O726,P726,Q726,R726,S726,T726) &gt;0, COUNT(G$1:G725)+1, "")</f>
        <v/>
      </c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45"/>
    </row>
    <row r="727" spans="1:20" x14ac:dyDescent="0.25">
      <c r="A727" s="33" t="str">
        <f>IF($I727&lt;&gt;"",IF(VLOOKUP( $I727,ReviewerDetailsTable[#Data],2,FALSE)=0,"",VLOOKUP( $I727,ReviewerDetailsTable[#Data],2,FALSE)),"")</f>
        <v/>
      </c>
      <c r="B727" s="17" t="str">
        <f>IF($I727&lt;&gt;"",IF(VLOOKUP( $I727,ReviewerDetailsTable[#Data],3,FALSE)=0,"",VLOOKUP( $I727,ReviewerDetailsTable[#Data],3,FALSE)),"")</f>
        <v/>
      </c>
      <c r="C727" s="17" t="str">
        <f>IF($I727&lt;&gt;"",IF(VLOOKUP( $I727,ReviewerDetailsTable[#Data],4,FALSE)=0,"",VLOOKUP( $I727,ReviewerDetailsTable[#Data],4,FALSE)),"")</f>
        <v/>
      </c>
      <c r="D727" s="17" t="str">
        <f>IF($I727&lt;&gt;"",IF(VLOOKUP( $I727,ReviewerDetailsTable[#Data],5,FALSE)=0,"",VLOOKUP( $I727,ReviewerDetailsTable[#Data],5,FALSE)),"")</f>
        <v/>
      </c>
      <c r="E727" s="17" t="str">
        <f>IF($J727&lt;&gt;"",IF(VLOOKUP( $J727,DocumentDetailsTable[#Data],2,FALSE)=0,"",VLOOKUP( $J727,DocumentDetailsTable[#Data],2,FALSE)),"")</f>
        <v/>
      </c>
      <c r="F727" s="39" t="str">
        <f>IF($J727&lt;&gt;"",IF(VLOOKUP( $J727,DocumentDetailsTable[#Data],3,FALSE)=0,"",VLOOKUP( $J727,DocumentDetailsTable[#Data],3,FALSE)),"")</f>
        <v/>
      </c>
      <c r="G727" s="24" t="str">
        <f>IF( COUNTA(H727,I727,J727,K727,L727,M727,N727,O727,P727,Q727,R727,S727,T727) &gt;0, COUNT(G$1:G726)+1, "")</f>
        <v/>
      </c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45"/>
    </row>
    <row r="728" spans="1:20" x14ac:dyDescent="0.25">
      <c r="A728" s="33" t="str">
        <f>IF($I728&lt;&gt;"",IF(VLOOKUP( $I728,ReviewerDetailsTable[#Data],2,FALSE)=0,"",VLOOKUP( $I728,ReviewerDetailsTable[#Data],2,FALSE)),"")</f>
        <v/>
      </c>
      <c r="B728" s="17" t="str">
        <f>IF($I728&lt;&gt;"",IF(VLOOKUP( $I728,ReviewerDetailsTable[#Data],3,FALSE)=0,"",VLOOKUP( $I728,ReviewerDetailsTable[#Data],3,FALSE)),"")</f>
        <v/>
      </c>
      <c r="C728" s="17" t="str">
        <f>IF($I728&lt;&gt;"",IF(VLOOKUP( $I728,ReviewerDetailsTable[#Data],4,FALSE)=0,"",VLOOKUP( $I728,ReviewerDetailsTable[#Data],4,FALSE)),"")</f>
        <v/>
      </c>
      <c r="D728" s="17" t="str">
        <f>IF($I728&lt;&gt;"",IF(VLOOKUP( $I728,ReviewerDetailsTable[#Data],5,FALSE)=0,"",VLOOKUP( $I728,ReviewerDetailsTable[#Data],5,FALSE)),"")</f>
        <v/>
      </c>
      <c r="E728" s="17" t="str">
        <f>IF($J728&lt;&gt;"",IF(VLOOKUP( $J728,DocumentDetailsTable[#Data],2,FALSE)=0,"",VLOOKUP( $J728,DocumentDetailsTable[#Data],2,FALSE)),"")</f>
        <v/>
      </c>
      <c r="F728" s="39" t="str">
        <f>IF($J728&lt;&gt;"",IF(VLOOKUP( $J728,DocumentDetailsTable[#Data],3,FALSE)=0,"",VLOOKUP( $J728,DocumentDetailsTable[#Data],3,FALSE)),"")</f>
        <v/>
      </c>
      <c r="G728" s="24" t="str">
        <f>IF( COUNTA(H728,I728,J728,K728,L728,M728,N728,O728,P728,Q728,R728,S728,T728) &gt;0, COUNT(G$1:G727)+1, "")</f>
        <v/>
      </c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45"/>
    </row>
    <row r="729" spans="1:20" x14ac:dyDescent="0.25">
      <c r="A729" s="33" t="str">
        <f>IF($I729&lt;&gt;"",IF(VLOOKUP( $I729,ReviewerDetailsTable[#Data],2,FALSE)=0,"",VLOOKUP( $I729,ReviewerDetailsTable[#Data],2,FALSE)),"")</f>
        <v/>
      </c>
      <c r="B729" s="17" t="str">
        <f>IF($I729&lt;&gt;"",IF(VLOOKUP( $I729,ReviewerDetailsTable[#Data],3,FALSE)=0,"",VLOOKUP( $I729,ReviewerDetailsTable[#Data],3,FALSE)),"")</f>
        <v/>
      </c>
      <c r="C729" s="17" t="str">
        <f>IF($I729&lt;&gt;"",IF(VLOOKUP( $I729,ReviewerDetailsTable[#Data],4,FALSE)=0,"",VLOOKUP( $I729,ReviewerDetailsTable[#Data],4,FALSE)),"")</f>
        <v/>
      </c>
      <c r="D729" s="17" t="str">
        <f>IF($I729&lt;&gt;"",IF(VLOOKUP( $I729,ReviewerDetailsTable[#Data],5,FALSE)=0,"",VLOOKUP( $I729,ReviewerDetailsTable[#Data],5,FALSE)),"")</f>
        <v/>
      </c>
      <c r="E729" s="17" t="str">
        <f>IF($J729&lt;&gt;"",IF(VLOOKUP( $J729,DocumentDetailsTable[#Data],2,FALSE)=0,"",VLOOKUP( $J729,DocumentDetailsTable[#Data],2,FALSE)),"")</f>
        <v/>
      </c>
      <c r="F729" s="39" t="str">
        <f>IF($J729&lt;&gt;"",IF(VLOOKUP( $J729,DocumentDetailsTable[#Data],3,FALSE)=0,"",VLOOKUP( $J729,DocumentDetailsTable[#Data],3,FALSE)),"")</f>
        <v/>
      </c>
      <c r="G729" s="24" t="str">
        <f>IF( COUNTA(H729,I729,J729,K729,L729,M729,N729,O729,P729,Q729,R729,S729,T729) &gt;0, COUNT(G$1:G728)+1, "")</f>
        <v/>
      </c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45"/>
    </row>
    <row r="730" spans="1:20" x14ac:dyDescent="0.25">
      <c r="A730" s="33" t="str">
        <f>IF($I730&lt;&gt;"",IF(VLOOKUP( $I730,ReviewerDetailsTable[#Data],2,FALSE)=0,"",VLOOKUP( $I730,ReviewerDetailsTable[#Data],2,FALSE)),"")</f>
        <v/>
      </c>
      <c r="B730" s="17" t="str">
        <f>IF($I730&lt;&gt;"",IF(VLOOKUP( $I730,ReviewerDetailsTable[#Data],3,FALSE)=0,"",VLOOKUP( $I730,ReviewerDetailsTable[#Data],3,FALSE)),"")</f>
        <v/>
      </c>
      <c r="C730" s="17" t="str">
        <f>IF($I730&lt;&gt;"",IF(VLOOKUP( $I730,ReviewerDetailsTable[#Data],4,FALSE)=0,"",VLOOKUP( $I730,ReviewerDetailsTable[#Data],4,FALSE)),"")</f>
        <v/>
      </c>
      <c r="D730" s="17" t="str">
        <f>IF($I730&lt;&gt;"",IF(VLOOKUP( $I730,ReviewerDetailsTable[#Data],5,FALSE)=0,"",VLOOKUP( $I730,ReviewerDetailsTable[#Data],5,FALSE)),"")</f>
        <v/>
      </c>
      <c r="E730" s="17" t="str">
        <f>IF($J730&lt;&gt;"",IF(VLOOKUP( $J730,DocumentDetailsTable[#Data],2,FALSE)=0,"",VLOOKUP( $J730,DocumentDetailsTable[#Data],2,FALSE)),"")</f>
        <v/>
      </c>
      <c r="F730" s="39" t="str">
        <f>IF($J730&lt;&gt;"",IF(VLOOKUP( $J730,DocumentDetailsTable[#Data],3,FALSE)=0,"",VLOOKUP( $J730,DocumentDetailsTable[#Data],3,FALSE)),"")</f>
        <v/>
      </c>
      <c r="G730" s="24" t="str">
        <f>IF( COUNTA(H730,I730,J730,K730,L730,M730,N730,O730,P730,Q730,R730,S730,T730) &gt;0, COUNT(G$1:G729)+1, "")</f>
        <v/>
      </c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45"/>
    </row>
    <row r="731" spans="1:20" x14ac:dyDescent="0.25">
      <c r="A731" s="33" t="str">
        <f>IF($I731&lt;&gt;"",IF(VLOOKUP( $I731,ReviewerDetailsTable[#Data],2,FALSE)=0,"",VLOOKUP( $I731,ReviewerDetailsTable[#Data],2,FALSE)),"")</f>
        <v/>
      </c>
      <c r="B731" s="17" t="str">
        <f>IF($I731&lt;&gt;"",IF(VLOOKUP( $I731,ReviewerDetailsTable[#Data],3,FALSE)=0,"",VLOOKUP( $I731,ReviewerDetailsTable[#Data],3,FALSE)),"")</f>
        <v/>
      </c>
      <c r="C731" s="17" t="str">
        <f>IF($I731&lt;&gt;"",IF(VLOOKUP( $I731,ReviewerDetailsTable[#Data],4,FALSE)=0,"",VLOOKUP( $I731,ReviewerDetailsTable[#Data],4,FALSE)),"")</f>
        <v/>
      </c>
      <c r="D731" s="17" t="str">
        <f>IF($I731&lt;&gt;"",IF(VLOOKUP( $I731,ReviewerDetailsTable[#Data],5,FALSE)=0,"",VLOOKUP( $I731,ReviewerDetailsTable[#Data],5,FALSE)),"")</f>
        <v/>
      </c>
      <c r="E731" s="17" t="str">
        <f>IF($J731&lt;&gt;"",IF(VLOOKUP( $J731,DocumentDetailsTable[#Data],2,FALSE)=0,"",VLOOKUP( $J731,DocumentDetailsTable[#Data],2,FALSE)),"")</f>
        <v/>
      </c>
      <c r="F731" s="39" t="str">
        <f>IF($J731&lt;&gt;"",IF(VLOOKUP( $J731,DocumentDetailsTable[#Data],3,FALSE)=0,"",VLOOKUP( $J731,DocumentDetailsTable[#Data],3,FALSE)),"")</f>
        <v/>
      </c>
      <c r="G731" s="24" t="str">
        <f>IF( COUNTA(H731,I731,J731,K731,L731,M731,N731,O731,P731,Q731,R731,S731,T731) &gt;0, COUNT(G$1:G730)+1, "")</f>
        <v/>
      </c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45"/>
    </row>
    <row r="732" spans="1:20" x14ac:dyDescent="0.25">
      <c r="A732" s="33" t="str">
        <f>IF($I732&lt;&gt;"",IF(VLOOKUP( $I732,ReviewerDetailsTable[#Data],2,FALSE)=0,"",VLOOKUP( $I732,ReviewerDetailsTable[#Data],2,FALSE)),"")</f>
        <v/>
      </c>
      <c r="B732" s="17" t="str">
        <f>IF($I732&lt;&gt;"",IF(VLOOKUP( $I732,ReviewerDetailsTable[#Data],3,FALSE)=0,"",VLOOKUP( $I732,ReviewerDetailsTable[#Data],3,FALSE)),"")</f>
        <v/>
      </c>
      <c r="C732" s="17" t="str">
        <f>IF($I732&lt;&gt;"",IF(VLOOKUP( $I732,ReviewerDetailsTable[#Data],4,FALSE)=0,"",VLOOKUP( $I732,ReviewerDetailsTable[#Data],4,FALSE)),"")</f>
        <v/>
      </c>
      <c r="D732" s="17" t="str">
        <f>IF($I732&lt;&gt;"",IF(VLOOKUP( $I732,ReviewerDetailsTable[#Data],5,FALSE)=0,"",VLOOKUP( $I732,ReviewerDetailsTable[#Data],5,FALSE)),"")</f>
        <v/>
      </c>
      <c r="E732" s="17" t="str">
        <f>IF($J732&lt;&gt;"",IF(VLOOKUP( $J732,DocumentDetailsTable[#Data],2,FALSE)=0,"",VLOOKUP( $J732,DocumentDetailsTable[#Data],2,FALSE)),"")</f>
        <v/>
      </c>
      <c r="F732" s="39" t="str">
        <f>IF($J732&lt;&gt;"",IF(VLOOKUP( $J732,DocumentDetailsTable[#Data],3,FALSE)=0,"",VLOOKUP( $J732,DocumentDetailsTable[#Data],3,FALSE)),"")</f>
        <v/>
      </c>
      <c r="G732" s="24" t="str">
        <f>IF( COUNTA(H732,I732,J732,K732,L732,M732,N732,O732,P732,Q732,R732,S732,T732) &gt;0, COUNT(G$1:G731)+1, "")</f>
        <v/>
      </c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45"/>
    </row>
    <row r="733" spans="1:20" x14ac:dyDescent="0.25">
      <c r="A733" s="33" t="str">
        <f>IF($I733&lt;&gt;"",IF(VLOOKUP( $I733,ReviewerDetailsTable[#Data],2,FALSE)=0,"",VLOOKUP( $I733,ReviewerDetailsTable[#Data],2,FALSE)),"")</f>
        <v/>
      </c>
      <c r="B733" s="17" t="str">
        <f>IF($I733&lt;&gt;"",IF(VLOOKUP( $I733,ReviewerDetailsTable[#Data],3,FALSE)=0,"",VLOOKUP( $I733,ReviewerDetailsTable[#Data],3,FALSE)),"")</f>
        <v/>
      </c>
      <c r="C733" s="17" t="str">
        <f>IF($I733&lt;&gt;"",IF(VLOOKUP( $I733,ReviewerDetailsTable[#Data],4,FALSE)=0,"",VLOOKUP( $I733,ReviewerDetailsTable[#Data],4,FALSE)),"")</f>
        <v/>
      </c>
      <c r="D733" s="17" t="str">
        <f>IF($I733&lt;&gt;"",IF(VLOOKUP( $I733,ReviewerDetailsTable[#Data],5,FALSE)=0,"",VLOOKUP( $I733,ReviewerDetailsTable[#Data],5,FALSE)),"")</f>
        <v/>
      </c>
      <c r="E733" s="17" t="str">
        <f>IF($J733&lt;&gt;"",IF(VLOOKUP( $J733,DocumentDetailsTable[#Data],2,FALSE)=0,"",VLOOKUP( $J733,DocumentDetailsTable[#Data],2,FALSE)),"")</f>
        <v/>
      </c>
      <c r="F733" s="39" t="str">
        <f>IF($J733&lt;&gt;"",IF(VLOOKUP( $J733,DocumentDetailsTable[#Data],3,FALSE)=0,"",VLOOKUP( $J733,DocumentDetailsTable[#Data],3,FALSE)),"")</f>
        <v/>
      </c>
      <c r="G733" s="24" t="str">
        <f>IF( COUNTA(H733,I733,J733,K733,L733,M733,N733,O733,P733,Q733,R733,S733,T733) &gt;0, COUNT(G$1:G732)+1, "")</f>
        <v/>
      </c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45"/>
    </row>
    <row r="734" spans="1:20" x14ac:dyDescent="0.25">
      <c r="A734" s="33" t="str">
        <f>IF($I734&lt;&gt;"",IF(VLOOKUP( $I734,ReviewerDetailsTable[#Data],2,FALSE)=0,"",VLOOKUP( $I734,ReviewerDetailsTable[#Data],2,FALSE)),"")</f>
        <v/>
      </c>
      <c r="B734" s="17" t="str">
        <f>IF($I734&lt;&gt;"",IF(VLOOKUP( $I734,ReviewerDetailsTable[#Data],3,FALSE)=0,"",VLOOKUP( $I734,ReviewerDetailsTable[#Data],3,FALSE)),"")</f>
        <v/>
      </c>
      <c r="C734" s="17" t="str">
        <f>IF($I734&lt;&gt;"",IF(VLOOKUP( $I734,ReviewerDetailsTable[#Data],4,FALSE)=0,"",VLOOKUP( $I734,ReviewerDetailsTable[#Data],4,FALSE)),"")</f>
        <v/>
      </c>
      <c r="D734" s="17" t="str">
        <f>IF($I734&lt;&gt;"",IF(VLOOKUP( $I734,ReviewerDetailsTable[#Data],5,FALSE)=0,"",VLOOKUP( $I734,ReviewerDetailsTable[#Data],5,FALSE)),"")</f>
        <v/>
      </c>
      <c r="E734" s="17" t="str">
        <f>IF($J734&lt;&gt;"",IF(VLOOKUP( $J734,DocumentDetailsTable[#Data],2,FALSE)=0,"",VLOOKUP( $J734,DocumentDetailsTable[#Data],2,FALSE)),"")</f>
        <v/>
      </c>
      <c r="F734" s="39" t="str">
        <f>IF($J734&lt;&gt;"",IF(VLOOKUP( $J734,DocumentDetailsTable[#Data],3,FALSE)=0,"",VLOOKUP( $J734,DocumentDetailsTable[#Data],3,FALSE)),"")</f>
        <v/>
      </c>
      <c r="G734" s="24" t="str">
        <f>IF( COUNTA(H734,I734,J734,K734,L734,M734,N734,O734,P734,Q734,R734,S734,T734) &gt;0, COUNT(G$1:G733)+1, "")</f>
        <v/>
      </c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45"/>
    </row>
    <row r="735" spans="1:20" x14ac:dyDescent="0.25">
      <c r="A735" s="33" t="str">
        <f>IF($I735&lt;&gt;"",IF(VLOOKUP( $I735,ReviewerDetailsTable[#Data],2,FALSE)=0,"",VLOOKUP( $I735,ReviewerDetailsTable[#Data],2,FALSE)),"")</f>
        <v/>
      </c>
      <c r="B735" s="17" t="str">
        <f>IF($I735&lt;&gt;"",IF(VLOOKUP( $I735,ReviewerDetailsTable[#Data],3,FALSE)=0,"",VLOOKUP( $I735,ReviewerDetailsTable[#Data],3,FALSE)),"")</f>
        <v/>
      </c>
      <c r="C735" s="17" t="str">
        <f>IF($I735&lt;&gt;"",IF(VLOOKUP( $I735,ReviewerDetailsTable[#Data],4,FALSE)=0,"",VLOOKUP( $I735,ReviewerDetailsTable[#Data],4,FALSE)),"")</f>
        <v/>
      </c>
      <c r="D735" s="17" t="str">
        <f>IF($I735&lt;&gt;"",IF(VLOOKUP( $I735,ReviewerDetailsTable[#Data],5,FALSE)=0,"",VLOOKUP( $I735,ReviewerDetailsTable[#Data],5,FALSE)),"")</f>
        <v/>
      </c>
      <c r="E735" s="17" t="str">
        <f>IF($J735&lt;&gt;"",IF(VLOOKUP( $J735,DocumentDetailsTable[#Data],2,FALSE)=0,"",VLOOKUP( $J735,DocumentDetailsTable[#Data],2,FALSE)),"")</f>
        <v/>
      </c>
      <c r="F735" s="39" t="str">
        <f>IF($J735&lt;&gt;"",IF(VLOOKUP( $J735,DocumentDetailsTable[#Data],3,FALSE)=0,"",VLOOKUP( $J735,DocumentDetailsTable[#Data],3,FALSE)),"")</f>
        <v/>
      </c>
      <c r="G735" s="24" t="str">
        <f>IF( COUNTA(H735,I735,J735,K735,L735,M735,N735,O735,P735,Q735,R735,S735,T735) &gt;0, COUNT(G$1:G734)+1, "")</f>
        <v/>
      </c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45"/>
    </row>
    <row r="736" spans="1:20" x14ac:dyDescent="0.25">
      <c r="A736" s="33" t="str">
        <f>IF($I736&lt;&gt;"",IF(VLOOKUP( $I736,ReviewerDetailsTable[#Data],2,FALSE)=0,"",VLOOKUP( $I736,ReviewerDetailsTable[#Data],2,FALSE)),"")</f>
        <v/>
      </c>
      <c r="B736" s="17" t="str">
        <f>IF($I736&lt;&gt;"",IF(VLOOKUP( $I736,ReviewerDetailsTable[#Data],3,FALSE)=0,"",VLOOKUP( $I736,ReviewerDetailsTable[#Data],3,FALSE)),"")</f>
        <v/>
      </c>
      <c r="C736" s="17" t="str">
        <f>IF($I736&lt;&gt;"",IF(VLOOKUP( $I736,ReviewerDetailsTable[#Data],4,FALSE)=0,"",VLOOKUP( $I736,ReviewerDetailsTable[#Data],4,FALSE)),"")</f>
        <v/>
      </c>
      <c r="D736" s="17" t="str">
        <f>IF($I736&lt;&gt;"",IF(VLOOKUP( $I736,ReviewerDetailsTable[#Data],5,FALSE)=0,"",VLOOKUP( $I736,ReviewerDetailsTable[#Data],5,FALSE)),"")</f>
        <v/>
      </c>
      <c r="E736" s="17" t="str">
        <f>IF($J736&lt;&gt;"",IF(VLOOKUP( $J736,DocumentDetailsTable[#Data],2,FALSE)=0,"",VLOOKUP( $J736,DocumentDetailsTable[#Data],2,FALSE)),"")</f>
        <v/>
      </c>
      <c r="F736" s="39" t="str">
        <f>IF($J736&lt;&gt;"",IF(VLOOKUP( $J736,DocumentDetailsTable[#Data],3,FALSE)=0,"",VLOOKUP( $J736,DocumentDetailsTable[#Data],3,FALSE)),"")</f>
        <v/>
      </c>
      <c r="G736" s="24" t="str">
        <f>IF( COUNTA(H736,I736,J736,K736,L736,M736,N736,O736,P736,Q736,R736,S736,T736) &gt;0, COUNT(G$1:G735)+1, "")</f>
        <v/>
      </c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45"/>
    </row>
    <row r="737" spans="1:20" x14ac:dyDescent="0.25">
      <c r="A737" s="33" t="str">
        <f>IF($I737&lt;&gt;"",IF(VLOOKUP( $I737,ReviewerDetailsTable[#Data],2,FALSE)=0,"",VLOOKUP( $I737,ReviewerDetailsTable[#Data],2,FALSE)),"")</f>
        <v/>
      </c>
      <c r="B737" s="17" t="str">
        <f>IF($I737&lt;&gt;"",IF(VLOOKUP( $I737,ReviewerDetailsTable[#Data],3,FALSE)=0,"",VLOOKUP( $I737,ReviewerDetailsTable[#Data],3,FALSE)),"")</f>
        <v/>
      </c>
      <c r="C737" s="17" t="str">
        <f>IF($I737&lt;&gt;"",IF(VLOOKUP( $I737,ReviewerDetailsTable[#Data],4,FALSE)=0,"",VLOOKUP( $I737,ReviewerDetailsTable[#Data],4,FALSE)),"")</f>
        <v/>
      </c>
      <c r="D737" s="17" t="str">
        <f>IF($I737&lt;&gt;"",IF(VLOOKUP( $I737,ReviewerDetailsTable[#Data],5,FALSE)=0,"",VLOOKUP( $I737,ReviewerDetailsTable[#Data],5,FALSE)),"")</f>
        <v/>
      </c>
      <c r="E737" s="17" t="str">
        <f>IF($J737&lt;&gt;"",IF(VLOOKUP( $J737,DocumentDetailsTable[#Data],2,FALSE)=0,"",VLOOKUP( $J737,DocumentDetailsTable[#Data],2,FALSE)),"")</f>
        <v/>
      </c>
      <c r="F737" s="39" t="str">
        <f>IF($J737&lt;&gt;"",IF(VLOOKUP( $J737,DocumentDetailsTable[#Data],3,FALSE)=0,"",VLOOKUP( $J737,DocumentDetailsTable[#Data],3,FALSE)),"")</f>
        <v/>
      </c>
      <c r="G737" s="24" t="str">
        <f>IF( COUNTA(H737,I737,J737,K737,L737,M737,N737,O737,P737,Q737,R737,S737,T737) &gt;0, COUNT(G$1:G736)+1, "")</f>
        <v/>
      </c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45"/>
    </row>
    <row r="738" spans="1:20" x14ac:dyDescent="0.25">
      <c r="A738" s="33" t="str">
        <f>IF($I738&lt;&gt;"",IF(VLOOKUP( $I738,ReviewerDetailsTable[#Data],2,FALSE)=0,"",VLOOKUP( $I738,ReviewerDetailsTable[#Data],2,FALSE)),"")</f>
        <v/>
      </c>
      <c r="B738" s="17" t="str">
        <f>IF($I738&lt;&gt;"",IF(VLOOKUP( $I738,ReviewerDetailsTable[#Data],3,FALSE)=0,"",VLOOKUP( $I738,ReviewerDetailsTable[#Data],3,FALSE)),"")</f>
        <v/>
      </c>
      <c r="C738" s="17" t="str">
        <f>IF($I738&lt;&gt;"",IF(VLOOKUP( $I738,ReviewerDetailsTable[#Data],4,FALSE)=0,"",VLOOKUP( $I738,ReviewerDetailsTable[#Data],4,FALSE)),"")</f>
        <v/>
      </c>
      <c r="D738" s="17" t="str">
        <f>IF($I738&lt;&gt;"",IF(VLOOKUP( $I738,ReviewerDetailsTable[#Data],5,FALSE)=0,"",VLOOKUP( $I738,ReviewerDetailsTable[#Data],5,FALSE)),"")</f>
        <v/>
      </c>
      <c r="E738" s="17" t="str">
        <f>IF($J738&lt;&gt;"",IF(VLOOKUP( $J738,DocumentDetailsTable[#Data],2,FALSE)=0,"",VLOOKUP( $J738,DocumentDetailsTable[#Data],2,FALSE)),"")</f>
        <v/>
      </c>
      <c r="F738" s="39" t="str">
        <f>IF($J738&lt;&gt;"",IF(VLOOKUP( $J738,DocumentDetailsTable[#Data],3,FALSE)=0,"",VLOOKUP( $J738,DocumentDetailsTable[#Data],3,FALSE)),"")</f>
        <v/>
      </c>
      <c r="G738" s="24" t="str">
        <f>IF( COUNTA(H738,I738,J738,K738,L738,M738,N738,O738,P738,Q738,R738,S738,T738) &gt;0, COUNT(G$1:G737)+1, "")</f>
        <v/>
      </c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45"/>
    </row>
    <row r="739" spans="1:20" x14ac:dyDescent="0.25">
      <c r="A739" s="33" t="str">
        <f>IF($I739&lt;&gt;"",IF(VLOOKUP( $I739,ReviewerDetailsTable[#Data],2,FALSE)=0,"",VLOOKUP( $I739,ReviewerDetailsTable[#Data],2,FALSE)),"")</f>
        <v/>
      </c>
      <c r="B739" s="17" t="str">
        <f>IF($I739&lt;&gt;"",IF(VLOOKUP( $I739,ReviewerDetailsTable[#Data],3,FALSE)=0,"",VLOOKUP( $I739,ReviewerDetailsTable[#Data],3,FALSE)),"")</f>
        <v/>
      </c>
      <c r="C739" s="17" t="str">
        <f>IF($I739&lt;&gt;"",IF(VLOOKUP( $I739,ReviewerDetailsTable[#Data],4,FALSE)=0,"",VLOOKUP( $I739,ReviewerDetailsTable[#Data],4,FALSE)),"")</f>
        <v/>
      </c>
      <c r="D739" s="17" t="str">
        <f>IF($I739&lt;&gt;"",IF(VLOOKUP( $I739,ReviewerDetailsTable[#Data],5,FALSE)=0,"",VLOOKUP( $I739,ReviewerDetailsTable[#Data],5,FALSE)),"")</f>
        <v/>
      </c>
      <c r="E739" s="17" t="str">
        <f>IF($J739&lt;&gt;"",IF(VLOOKUP( $J739,DocumentDetailsTable[#Data],2,FALSE)=0,"",VLOOKUP( $J739,DocumentDetailsTable[#Data],2,FALSE)),"")</f>
        <v/>
      </c>
      <c r="F739" s="39" t="str">
        <f>IF($J739&lt;&gt;"",IF(VLOOKUP( $J739,DocumentDetailsTable[#Data],3,FALSE)=0,"",VLOOKUP( $J739,DocumentDetailsTable[#Data],3,FALSE)),"")</f>
        <v/>
      </c>
      <c r="G739" s="24" t="str">
        <f>IF( COUNTA(H739,I739,J739,K739,L739,M739,N739,O739,P739,Q739,R739,S739,T739) &gt;0, COUNT(G$1:G738)+1, "")</f>
        <v/>
      </c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45"/>
    </row>
    <row r="740" spans="1:20" x14ac:dyDescent="0.25">
      <c r="A740" s="33" t="str">
        <f>IF($I740&lt;&gt;"",IF(VLOOKUP( $I740,ReviewerDetailsTable[#Data],2,FALSE)=0,"",VLOOKUP( $I740,ReviewerDetailsTable[#Data],2,FALSE)),"")</f>
        <v/>
      </c>
      <c r="B740" s="17" t="str">
        <f>IF($I740&lt;&gt;"",IF(VLOOKUP( $I740,ReviewerDetailsTable[#Data],3,FALSE)=0,"",VLOOKUP( $I740,ReviewerDetailsTable[#Data],3,FALSE)),"")</f>
        <v/>
      </c>
      <c r="C740" s="17" t="str">
        <f>IF($I740&lt;&gt;"",IF(VLOOKUP( $I740,ReviewerDetailsTable[#Data],4,FALSE)=0,"",VLOOKUP( $I740,ReviewerDetailsTable[#Data],4,FALSE)),"")</f>
        <v/>
      </c>
      <c r="D740" s="17" t="str">
        <f>IF($I740&lt;&gt;"",IF(VLOOKUP( $I740,ReviewerDetailsTable[#Data],5,FALSE)=0,"",VLOOKUP( $I740,ReviewerDetailsTable[#Data],5,FALSE)),"")</f>
        <v/>
      </c>
      <c r="E740" s="17" t="str">
        <f>IF($J740&lt;&gt;"",IF(VLOOKUP( $J740,DocumentDetailsTable[#Data],2,FALSE)=0,"",VLOOKUP( $J740,DocumentDetailsTable[#Data],2,FALSE)),"")</f>
        <v/>
      </c>
      <c r="F740" s="39" t="str">
        <f>IF($J740&lt;&gt;"",IF(VLOOKUP( $J740,DocumentDetailsTable[#Data],3,FALSE)=0,"",VLOOKUP( $J740,DocumentDetailsTable[#Data],3,FALSE)),"")</f>
        <v/>
      </c>
      <c r="G740" s="24" t="str">
        <f>IF( COUNTA(H740,I740,J740,K740,L740,M740,N740,O740,P740,Q740,R740,S740,T740) &gt;0, COUNT(G$1:G739)+1, "")</f>
        <v/>
      </c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45"/>
    </row>
    <row r="741" spans="1:20" x14ac:dyDescent="0.25">
      <c r="A741" s="33" t="str">
        <f>IF($I741&lt;&gt;"",IF(VLOOKUP( $I741,ReviewerDetailsTable[#Data],2,FALSE)=0,"",VLOOKUP( $I741,ReviewerDetailsTable[#Data],2,FALSE)),"")</f>
        <v/>
      </c>
      <c r="B741" s="17" t="str">
        <f>IF($I741&lt;&gt;"",IF(VLOOKUP( $I741,ReviewerDetailsTable[#Data],3,FALSE)=0,"",VLOOKUP( $I741,ReviewerDetailsTable[#Data],3,FALSE)),"")</f>
        <v/>
      </c>
      <c r="C741" s="17" t="str">
        <f>IF($I741&lt;&gt;"",IF(VLOOKUP( $I741,ReviewerDetailsTable[#Data],4,FALSE)=0,"",VLOOKUP( $I741,ReviewerDetailsTable[#Data],4,FALSE)),"")</f>
        <v/>
      </c>
      <c r="D741" s="17" t="str">
        <f>IF($I741&lt;&gt;"",IF(VLOOKUP( $I741,ReviewerDetailsTable[#Data],5,FALSE)=0,"",VLOOKUP( $I741,ReviewerDetailsTable[#Data],5,FALSE)),"")</f>
        <v/>
      </c>
      <c r="E741" s="17" t="str">
        <f>IF($J741&lt;&gt;"",IF(VLOOKUP( $J741,DocumentDetailsTable[#Data],2,FALSE)=0,"",VLOOKUP( $J741,DocumentDetailsTable[#Data],2,FALSE)),"")</f>
        <v/>
      </c>
      <c r="F741" s="39" t="str">
        <f>IF($J741&lt;&gt;"",IF(VLOOKUP( $J741,DocumentDetailsTable[#Data],3,FALSE)=0,"",VLOOKUP( $J741,DocumentDetailsTable[#Data],3,FALSE)),"")</f>
        <v/>
      </c>
      <c r="G741" s="24" t="str">
        <f>IF( COUNTA(H741,I741,J741,K741,L741,M741,N741,O741,P741,Q741,R741,S741,T741) &gt;0, COUNT(G$1:G740)+1, "")</f>
        <v/>
      </c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45"/>
    </row>
    <row r="742" spans="1:20" x14ac:dyDescent="0.25">
      <c r="A742" s="33" t="str">
        <f>IF($I742&lt;&gt;"",IF(VLOOKUP( $I742,ReviewerDetailsTable[#Data],2,FALSE)=0,"",VLOOKUP( $I742,ReviewerDetailsTable[#Data],2,FALSE)),"")</f>
        <v/>
      </c>
      <c r="B742" s="17" t="str">
        <f>IF($I742&lt;&gt;"",IF(VLOOKUP( $I742,ReviewerDetailsTable[#Data],3,FALSE)=0,"",VLOOKUP( $I742,ReviewerDetailsTable[#Data],3,FALSE)),"")</f>
        <v/>
      </c>
      <c r="C742" s="17" t="str">
        <f>IF($I742&lt;&gt;"",IF(VLOOKUP( $I742,ReviewerDetailsTable[#Data],4,FALSE)=0,"",VLOOKUP( $I742,ReviewerDetailsTable[#Data],4,FALSE)),"")</f>
        <v/>
      </c>
      <c r="D742" s="17" t="str">
        <f>IF($I742&lt;&gt;"",IF(VLOOKUP( $I742,ReviewerDetailsTable[#Data],5,FALSE)=0,"",VLOOKUP( $I742,ReviewerDetailsTable[#Data],5,FALSE)),"")</f>
        <v/>
      </c>
      <c r="E742" s="17" t="str">
        <f>IF($J742&lt;&gt;"",IF(VLOOKUP( $J742,DocumentDetailsTable[#Data],2,FALSE)=0,"",VLOOKUP( $J742,DocumentDetailsTable[#Data],2,FALSE)),"")</f>
        <v/>
      </c>
      <c r="F742" s="39" t="str">
        <f>IF($J742&lt;&gt;"",IF(VLOOKUP( $J742,DocumentDetailsTable[#Data],3,FALSE)=0,"",VLOOKUP( $J742,DocumentDetailsTable[#Data],3,FALSE)),"")</f>
        <v/>
      </c>
      <c r="G742" s="24" t="str">
        <f>IF( COUNTA(H742,I742,J742,K742,L742,M742,N742,O742,P742,Q742,R742,S742,T742) &gt;0, COUNT(G$1:G741)+1, "")</f>
        <v/>
      </c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45"/>
    </row>
    <row r="743" spans="1:20" x14ac:dyDescent="0.25">
      <c r="A743" s="33" t="str">
        <f>IF($I743&lt;&gt;"",IF(VLOOKUP( $I743,ReviewerDetailsTable[#Data],2,FALSE)=0,"",VLOOKUP( $I743,ReviewerDetailsTable[#Data],2,FALSE)),"")</f>
        <v/>
      </c>
      <c r="B743" s="17" t="str">
        <f>IF($I743&lt;&gt;"",IF(VLOOKUP( $I743,ReviewerDetailsTable[#Data],3,FALSE)=0,"",VLOOKUP( $I743,ReviewerDetailsTable[#Data],3,FALSE)),"")</f>
        <v/>
      </c>
      <c r="C743" s="17" t="str">
        <f>IF($I743&lt;&gt;"",IF(VLOOKUP( $I743,ReviewerDetailsTable[#Data],4,FALSE)=0,"",VLOOKUP( $I743,ReviewerDetailsTable[#Data],4,FALSE)),"")</f>
        <v/>
      </c>
      <c r="D743" s="17" t="str">
        <f>IF($I743&lt;&gt;"",IF(VLOOKUP( $I743,ReviewerDetailsTable[#Data],5,FALSE)=0,"",VLOOKUP( $I743,ReviewerDetailsTable[#Data],5,FALSE)),"")</f>
        <v/>
      </c>
      <c r="E743" s="17" t="str">
        <f>IF($J743&lt;&gt;"",IF(VLOOKUP( $J743,DocumentDetailsTable[#Data],2,FALSE)=0,"",VLOOKUP( $J743,DocumentDetailsTable[#Data],2,FALSE)),"")</f>
        <v/>
      </c>
      <c r="F743" s="39" t="str">
        <f>IF($J743&lt;&gt;"",IF(VLOOKUP( $J743,DocumentDetailsTable[#Data],3,FALSE)=0,"",VLOOKUP( $J743,DocumentDetailsTable[#Data],3,FALSE)),"")</f>
        <v/>
      </c>
      <c r="G743" s="24" t="str">
        <f>IF( COUNTA(H743,I743,J743,K743,L743,M743,N743,O743,P743,Q743,R743,S743,T743) &gt;0, COUNT(G$1:G742)+1, "")</f>
        <v/>
      </c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45"/>
    </row>
    <row r="744" spans="1:20" x14ac:dyDescent="0.25">
      <c r="A744" s="33" t="str">
        <f>IF($I744&lt;&gt;"",IF(VLOOKUP( $I744,ReviewerDetailsTable[#Data],2,FALSE)=0,"",VLOOKUP( $I744,ReviewerDetailsTable[#Data],2,FALSE)),"")</f>
        <v/>
      </c>
      <c r="B744" s="17" t="str">
        <f>IF($I744&lt;&gt;"",IF(VLOOKUP( $I744,ReviewerDetailsTable[#Data],3,FALSE)=0,"",VLOOKUP( $I744,ReviewerDetailsTable[#Data],3,FALSE)),"")</f>
        <v/>
      </c>
      <c r="C744" s="17" t="str">
        <f>IF($I744&lt;&gt;"",IF(VLOOKUP( $I744,ReviewerDetailsTable[#Data],4,FALSE)=0,"",VLOOKUP( $I744,ReviewerDetailsTable[#Data],4,FALSE)),"")</f>
        <v/>
      </c>
      <c r="D744" s="17" t="str">
        <f>IF($I744&lt;&gt;"",IF(VLOOKUP( $I744,ReviewerDetailsTable[#Data],5,FALSE)=0,"",VLOOKUP( $I744,ReviewerDetailsTable[#Data],5,FALSE)),"")</f>
        <v/>
      </c>
      <c r="E744" s="17" t="str">
        <f>IF($J744&lt;&gt;"",IF(VLOOKUP( $J744,DocumentDetailsTable[#Data],2,FALSE)=0,"",VLOOKUP( $J744,DocumentDetailsTable[#Data],2,FALSE)),"")</f>
        <v/>
      </c>
      <c r="F744" s="39" t="str">
        <f>IF($J744&lt;&gt;"",IF(VLOOKUP( $J744,DocumentDetailsTable[#Data],3,FALSE)=0,"",VLOOKUP( $J744,DocumentDetailsTable[#Data],3,FALSE)),"")</f>
        <v/>
      </c>
      <c r="G744" s="24" t="str">
        <f>IF( COUNTA(H744,I744,J744,K744,L744,M744,N744,O744,P744,Q744,R744,S744,T744) &gt;0, COUNT(G$1:G743)+1, "")</f>
        <v/>
      </c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45"/>
    </row>
    <row r="745" spans="1:20" x14ac:dyDescent="0.25">
      <c r="A745" s="33" t="str">
        <f>IF($I745&lt;&gt;"",IF(VLOOKUP( $I745,ReviewerDetailsTable[#Data],2,FALSE)=0,"",VLOOKUP( $I745,ReviewerDetailsTable[#Data],2,FALSE)),"")</f>
        <v/>
      </c>
      <c r="B745" s="17" t="str">
        <f>IF($I745&lt;&gt;"",IF(VLOOKUP( $I745,ReviewerDetailsTable[#Data],3,FALSE)=0,"",VLOOKUP( $I745,ReviewerDetailsTable[#Data],3,FALSE)),"")</f>
        <v/>
      </c>
      <c r="C745" s="17" t="str">
        <f>IF($I745&lt;&gt;"",IF(VLOOKUP( $I745,ReviewerDetailsTable[#Data],4,FALSE)=0,"",VLOOKUP( $I745,ReviewerDetailsTable[#Data],4,FALSE)),"")</f>
        <v/>
      </c>
      <c r="D745" s="17" t="str">
        <f>IF($I745&lt;&gt;"",IF(VLOOKUP( $I745,ReviewerDetailsTable[#Data],5,FALSE)=0,"",VLOOKUP( $I745,ReviewerDetailsTable[#Data],5,FALSE)),"")</f>
        <v/>
      </c>
      <c r="E745" s="17" t="str">
        <f>IF($J745&lt;&gt;"",IF(VLOOKUP( $J745,DocumentDetailsTable[#Data],2,FALSE)=0,"",VLOOKUP( $J745,DocumentDetailsTable[#Data],2,FALSE)),"")</f>
        <v/>
      </c>
      <c r="F745" s="39" t="str">
        <f>IF($J745&lt;&gt;"",IF(VLOOKUP( $J745,DocumentDetailsTable[#Data],3,FALSE)=0,"",VLOOKUP( $J745,DocumentDetailsTable[#Data],3,FALSE)),"")</f>
        <v/>
      </c>
      <c r="G745" s="24" t="str">
        <f>IF( COUNTA(H745,I745,J745,K745,L745,M745,N745,O745,P745,Q745,R745,S745,T745) &gt;0, COUNT(G$1:G744)+1, "")</f>
        <v/>
      </c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45"/>
    </row>
    <row r="746" spans="1:20" x14ac:dyDescent="0.25">
      <c r="A746" s="33" t="str">
        <f>IF($I746&lt;&gt;"",IF(VLOOKUP( $I746,ReviewerDetailsTable[#Data],2,FALSE)=0,"",VLOOKUP( $I746,ReviewerDetailsTable[#Data],2,FALSE)),"")</f>
        <v/>
      </c>
      <c r="B746" s="17" t="str">
        <f>IF($I746&lt;&gt;"",IF(VLOOKUP( $I746,ReviewerDetailsTable[#Data],3,FALSE)=0,"",VLOOKUP( $I746,ReviewerDetailsTable[#Data],3,FALSE)),"")</f>
        <v/>
      </c>
      <c r="C746" s="17" t="str">
        <f>IF($I746&lt;&gt;"",IF(VLOOKUP( $I746,ReviewerDetailsTable[#Data],4,FALSE)=0,"",VLOOKUP( $I746,ReviewerDetailsTable[#Data],4,FALSE)),"")</f>
        <v/>
      </c>
      <c r="D746" s="17" t="str">
        <f>IF($I746&lt;&gt;"",IF(VLOOKUP( $I746,ReviewerDetailsTable[#Data],5,FALSE)=0,"",VLOOKUP( $I746,ReviewerDetailsTable[#Data],5,FALSE)),"")</f>
        <v/>
      </c>
      <c r="E746" s="17" t="str">
        <f>IF($J746&lt;&gt;"",IF(VLOOKUP( $J746,DocumentDetailsTable[#Data],2,FALSE)=0,"",VLOOKUP( $J746,DocumentDetailsTable[#Data],2,FALSE)),"")</f>
        <v/>
      </c>
      <c r="F746" s="39" t="str">
        <f>IF($J746&lt;&gt;"",IF(VLOOKUP( $J746,DocumentDetailsTable[#Data],3,FALSE)=0,"",VLOOKUP( $J746,DocumentDetailsTable[#Data],3,FALSE)),"")</f>
        <v/>
      </c>
      <c r="G746" s="24" t="str">
        <f>IF( COUNTA(H746,I746,J746,K746,L746,M746,N746,O746,P746,Q746,R746,S746,T746) &gt;0, COUNT(G$1:G745)+1, "")</f>
        <v/>
      </c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45"/>
    </row>
    <row r="747" spans="1:20" x14ac:dyDescent="0.25">
      <c r="A747" s="33" t="str">
        <f>IF($I747&lt;&gt;"",IF(VLOOKUP( $I747,ReviewerDetailsTable[#Data],2,FALSE)=0,"",VLOOKUP( $I747,ReviewerDetailsTable[#Data],2,FALSE)),"")</f>
        <v/>
      </c>
      <c r="B747" s="17" t="str">
        <f>IF($I747&lt;&gt;"",IF(VLOOKUP( $I747,ReviewerDetailsTable[#Data],3,FALSE)=0,"",VLOOKUP( $I747,ReviewerDetailsTable[#Data],3,FALSE)),"")</f>
        <v/>
      </c>
      <c r="C747" s="17" t="str">
        <f>IF($I747&lt;&gt;"",IF(VLOOKUP( $I747,ReviewerDetailsTable[#Data],4,FALSE)=0,"",VLOOKUP( $I747,ReviewerDetailsTable[#Data],4,FALSE)),"")</f>
        <v/>
      </c>
      <c r="D747" s="17" t="str">
        <f>IF($I747&lt;&gt;"",IF(VLOOKUP( $I747,ReviewerDetailsTable[#Data],5,FALSE)=0,"",VLOOKUP( $I747,ReviewerDetailsTable[#Data],5,FALSE)),"")</f>
        <v/>
      </c>
      <c r="E747" s="17" t="str">
        <f>IF($J747&lt;&gt;"",IF(VLOOKUP( $J747,DocumentDetailsTable[#Data],2,FALSE)=0,"",VLOOKUP( $J747,DocumentDetailsTable[#Data],2,FALSE)),"")</f>
        <v/>
      </c>
      <c r="F747" s="39" t="str">
        <f>IF($J747&lt;&gt;"",IF(VLOOKUP( $J747,DocumentDetailsTable[#Data],3,FALSE)=0,"",VLOOKUP( $J747,DocumentDetailsTable[#Data],3,FALSE)),"")</f>
        <v/>
      </c>
      <c r="G747" s="24" t="str">
        <f>IF( COUNTA(H747,I747,J747,K747,L747,M747,N747,O747,P747,Q747,R747,S747,T747) &gt;0, COUNT(G$1:G746)+1, "")</f>
        <v/>
      </c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45"/>
    </row>
    <row r="748" spans="1:20" x14ac:dyDescent="0.25">
      <c r="A748" s="33" t="str">
        <f>IF($I748&lt;&gt;"",IF(VLOOKUP( $I748,ReviewerDetailsTable[#Data],2,FALSE)=0,"",VLOOKUP( $I748,ReviewerDetailsTable[#Data],2,FALSE)),"")</f>
        <v/>
      </c>
      <c r="B748" s="17" t="str">
        <f>IF($I748&lt;&gt;"",IF(VLOOKUP( $I748,ReviewerDetailsTable[#Data],3,FALSE)=0,"",VLOOKUP( $I748,ReviewerDetailsTable[#Data],3,FALSE)),"")</f>
        <v/>
      </c>
      <c r="C748" s="17" t="str">
        <f>IF($I748&lt;&gt;"",IF(VLOOKUP( $I748,ReviewerDetailsTable[#Data],4,FALSE)=0,"",VLOOKUP( $I748,ReviewerDetailsTable[#Data],4,FALSE)),"")</f>
        <v/>
      </c>
      <c r="D748" s="17" t="str">
        <f>IF($I748&lt;&gt;"",IF(VLOOKUP( $I748,ReviewerDetailsTable[#Data],5,FALSE)=0,"",VLOOKUP( $I748,ReviewerDetailsTable[#Data],5,FALSE)),"")</f>
        <v/>
      </c>
      <c r="E748" s="17" t="str">
        <f>IF($J748&lt;&gt;"",IF(VLOOKUP( $J748,DocumentDetailsTable[#Data],2,FALSE)=0,"",VLOOKUP( $J748,DocumentDetailsTable[#Data],2,FALSE)),"")</f>
        <v/>
      </c>
      <c r="F748" s="39" t="str">
        <f>IF($J748&lt;&gt;"",IF(VLOOKUP( $J748,DocumentDetailsTable[#Data],3,FALSE)=0,"",VLOOKUP( $J748,DocumentDetailsTable[#Data],3,FALSE)),"")</f>
        <v/>
      </c>
      <c r="G748" s="24" t="str">
        <f>IF( COUNTA(H748,I748,J748,K748,L748,M748,N748,O748,P748,Q748,R748,S748,T748) &gt;0, COUNT(G$1:G747)+1, "")</f>
        <v/>
      </c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45"/>
    </row>
    <row r="749" spans="1:20" x14ac:dyDescent="0.25">
      <c r="A749" s="33" t="str">
        <f>IF($I749&lt;&gt;"",IF(VLOOKUP( $I749,ReviewerDetailsTable[#Data],2,FALSE)=0,"",VLOOKUP( $I749,ReviewerDetailsTable[#Data],2,FALSE)),"")</f>
        <v/>
      </c>
      <c r="B749" s="17" t="str">
        <f>IF($I749&lt;&gt;"",IF(VLOOKUP( $I749,ReviewerDetailsTable[#Data],3,FALSE)=0,"",VLOOKUP( $I749,ReviewerDetailsTable[#Data],3,FALSE)),"")</f>
        <v/>
      </c>
      <c r="C749" s="17" t="str">
        <f>IF($I749&lt;&gt;"",IF(VLOOKUP( $I749,ReviewerDetailsTable[#Data],4,FALSE)=0,"",VLOOKUP( $I749,ReviewerDetailsTable[#Data],4,FALSE)),"")</f>
        <v/>
      </c>
      <c r="D749" s="17" t="str">
        <f>IF($I749&lt;&gt;"",IF(VLOOKUP( $I749,ReviewerDetailsTable[#Data],5,FALSE)=0,"",VLOOKUP( $I749,ReviewerDetailsTable[#Data],5,FALSE)),"")</f>
        <v/>
      </c>
      <c r="E749" s="17" t="str">
        <f>IF($J749&lt;&gt;"",IF(VLOOKUP( $J749,DocumentDetailsTable[#Data],2,FALSE)=0,"",VLOOKUP( $J749,DocumentDetailsTable[#Data],2,FALSE)),"")</f>
        <v/>
      </c>
      <c r="F749" s="39" t="str">
        <f>IF($J749&lt;&gt;"",IF(VLOOKUP( $J749,DocumentDetailsTable[#Data],3,FALSE)=0,"",VLOOKUP( $J749,DocumentDetailsTable[#Data],3,FALSE)),"")</f>
        <v/>
      </c>
      <c r="G749" s="24" t="str">
        <f>IF( COUNTA(H749,I749,J749,K749,L749,M749,N749,O749,P749,Q749,R749,S749,T749) &gt;0, COUNT(G$1:G748)+1, "")</f>
        <v/>
      </c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45"/>
    </row>
    <row r="750" spans="1:20" x14ac:dyDescent="0.25">
      <c r="A750" s="33" t="str">
        <f>IF($I750&lt;&gt;"",IF(VLOOKUP( $I750,ReviewerDetailsTable[#Data],2,FALSE)=0,"",VLOOKUP( $I750,ReviewerDetailsTable[#Data],2,FALSE)),"")</f>
        <v/>
      </c>
      <c r="B750" s="17" t="str">
        <f>IF($I750&lt;&gt;"",IF(VLOOKUP( $I750,ReviewerDetailsTable[#Data],3,FALSE)=0,"",VLOOKUP( $I750,ReviewerDetailsTable[#Data],3,FALSE)),"")</f>
        <v/>
      </c>
      <c r="C750" s="17" t="str">
        <f>IF($I750&lt;&gt;"",IF(VLOOKUP( $I750,ReviewerDetailsTable[#Data],4,FALSE)=0,"",VLOOKUP( $I750,ReviewerDetailsTable[#Data],4,FALSE)),"")</f>
        <v/>
      </c>
      <c r="D750" s="17" t="str">
        <f>IF($I750&lt;&gt;"",IF(VLOOKUP( $I750,ReviewerDetailsTable[#Data],5,FALSE)=0,"",VLOOKUP( $I750,ReviewerDetailsTable[#Data],5,FALSE)),"")</f>
        <v/>
      </c>
      <c r="E750" s="17" t="str">
        <f>IF($J750&lt;&gt;"",IF(VLOOKUP( $J750,DocumentDetailsTable[#Data],2,FALSE)=0,"",VLOOKUP( $J750,DocumentDetailsTable[#Data],2,FALSE)),"")</f>
        <v/>
      </c>
      <c r="F750" s="39" t="str">
        <f>IF($J750&lt;&gt;"",IF(VLOOKUP( $J750,DocumentDetailsTable[#Data],3,FALSE)=0,"",VLOOKUP( $J750,DocumentDetailsTable[#Data],3,FALSE)),"")</f>
        <v/>
      </c>
      <c r="G750" s="24" t="str">
        <f>IF( COUNTA(H750,I750,J750,K750,L750,M750,N750,O750,P750,Q750,R750,S750,T750) &gt;0, COUNT(G$1:G749)+1, "")</f>
        <v/>
      </c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45"/>
    </row>
    <row r="751" spans="1:20" x14ac:dyDescent="0.25">
      <c r="A751" s="33" t="str">
        <f>IF($I751&lt;&gt;"",IF(VLOOKUP( $I751,ReviewerDetailsTable[#Data],2,FALSE)=0,"",VLOOKUP( $I751,ReviewerDetailsTable[#Data],2,FALSE)),"")</f>
        <v/>
      </c>
      <c r="B751" s="17" t="str">
        <f>IF($I751&lt;&gt;"",IF(VLOOKUP( $I751,ReviewerDetailsTable[#Data],3,FALSE)=0,"",VLOOKUP( $I751,ReviewerDetailsTable[#Data],3,FALSE)),"")</f>
        <v/>
      </c>
      <c r="C751" s="17" t="str">
        <f>IF($I751&lt;&gt;"",IF(VLOOKUP( $I751,ReviewerDetailsTable[#Data],4,FALSE)=0,"",VLOOKUP( $I751,ReviewerDetailsTable[#Data],4,FALSE)),"")</f>
        <v/>
      </c>
      <c r="D751" s="17" t="str">
        <f>IF($I751&lt;&gt;"",IF(VLOOKUP( $I751,ReviewerDetailsTable[#Data],5,FALSE)=0,"",VLOOKUP( $I751,ReviewerDetailsTable[#Data],5,FALSE)),"")</f>
        <v/>
      </c>
      <c r="E751" s="17" t="str">
        <f>IF($J751&lt;&gt;"",IF(VLOOKUP( $J751,DocumentDetailsTable[#Data],2,FALSE)=0,"",VLOOKUP( $J751,DocumentDetailsTable[#Data],2,FALSE)),"")</f>
        <v/>
      </c>
      <c r="F751" s="39" t="str">
        <f>IF($J751&lt;&gt;"",IF(VLOOKUP( $J751,DocumentDetailsTable[#Data],3,FALSE)=0,"",VLOOKUP( $J751,DocumentDetailsTable[#Data],3,FALSE)),"")</f>
        <v/>
      </c>
      <c r="G751" s="24" t="str">
        <f>IF( COUNTA(H751,I751,J751,K751,L751,M751,N751,O751,P751,Q751,R751,S751,T751) &gt;0, COUNT(G$1:G750)+1, "")</f>
        <v/>
      </c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45"/>
    </row>
    <row r="752" spans="1:20" x14ac:dyDescent="0.25">
      <c r="A752" s="33" t="str">
        <f>IF($I752&lt;&gt;"",IF(VLOOKUP( $I752,ReviewerDetailsTable[#Data],2,FALSE)=0,"",VLOOKUP( $I752,ReviewerDetailsTable[#Data],2,FALSE)),"")</f>
        <v/>
      </c>
      <c r="B752" s="17" t="str">
        <f>IF($I752&lt;&gt;"",IF(VLOOKUP( $I752,ReviewerDetailsTable[#Data],3,FALSE)=0,"",VLOOKUP( $I752,ReviewerDetailsTable[#Data],3,FALSE)),"")</f>
        <v/>
      </c>
      <c r="C752" s="17" t="str">
        <f>IF($I752&lt;&gt;"",IF(VLOOKUP( $I752,ReviewerDetailsTable[#Data],4,FALSE)=0,"",VLOOKUP( $I752,ReviewerDetailsTable[#Data],4,FALSE)),"")</f>
        <v/>
      </c>
      <c r="D752" s="17" t="str">
        <f>IF($I752&lt;&gt;"",IF(VLOOKUP( $I752,ReviewerDetailsTable[#Data],5,FALSE)=0,"",VLOOKUP( $I752,ReviewerDetailsTable[#Data],5,FALSE)),"")</f>
        <v/>
      </c>
      <c r="E752" s="17" t="str">
        <f>IF($J752&lt;&gt;"",IF(VLOOKUP( $J752,DocumentDetailsTable[#Data],2,FALSE)=0,"",VLOOKUP( $J752,DocumentDetailsTable[#Data],2,FALSE)),"")</f>
        <v/>
      </c>
      <c r="F752" s="39" t="str">
        <f>IF($J752&lt;&gt;"",IF(VLOOKUP( $J752,DocumentDetailsTable[#Data],3,FALSE)=0,"",VLOOKUP( $J752,DocumentDetailsTable[#Data],3,FALSE)),"")</f>
        <v/>
      </c>
      <c r="G752" s="24" t="str">
        <f>IF( COUNTA(H752,I752,J752,K752,L752,M752,N752,O752,P752,Q752,R752,S752,T752) &gt;0, COUNT(G$1:G751)+1, "")</f>
        <v/>
      </c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45"/>
    </row>
    <row r="753" spans="1:20" x14ac:dyDescent="0.25">
      <c r="A753" s="33" t="str">
        <f>IF($I753&lt;&gt;"",IF(VLOOKUP( $I753,ReviewerDetailsTable[#Data],2,FALSE)=0,"",VLOOKUP( $I753,ReviewerDetailsTable[#Data],2,FALSE)),"")</f>
        <v/>
      </c>
      <c r="B753" s="17" t="str">
        <f>IF($I753&lt;&gt;"",IF(VLOOKUP( $I753,ReviewerDetailsTable[#Data],3,FALSE)=0,"",VLOOKUP( $I753,ReviewerDetailsTable[#Data],3,FALSE)),"")</f>
        <v/>
      </c>
      <c r="C753" s="17" t="str">
        <f>IF($I753&lt;&gt;"",IF(VLOOKUP( $I753,ReviewerDetailsTable[#Data],4,FALSE)=0,"",VLOOKUP( $I753,ReviewerDetailsTable[#Data],4,FALSE)),"")</f>
        <v/>
      </c>
      <c r="D753" s="17" t="str">
        <f>IF($I753&lt;&gt;"",IF(VLOOKUP( $I753,ReviewerDetailsTable[#Data],5,FALSE)=0,"",VLOOKUP( $I753,ReviewerDetailsTable[#Data],5,FALSE)),"")</f>
        <v/>
      </c>
      <c r="E753" s="17" t="str">
        <f>IF($J753&lt;&gt;"",IF(VLOOKUP( $J753,DocumentDetailsTable[#Data],2,FALSE)=0,"",VLOOKUP( $J753,DocumentDetailsTable[#Data],2,FALSE)),"")</f>
        <v/>
      </c>
      <c r="F753" s="39" t="str">
        <f>IF($J753&lt;&gt;"",IF(VLOOKUP( $J753,DocumentDetailsTable[#Data],3,FALSE)=0,"",VLOOKUP( $J753,DocumentDetailsTable[#Data],3,FALSE)),"")</f>
        <v/>
      </c>
      <c r="G753" s="24" t="str">
        <f>IF( COUNTA(H753,I753,J753,K753,L753,M753,N753,O753,P753,Q753,R753,S753,T753) &gt;0, COUNT(G$1:G752)+1, "")</f>
        <v/>
      </c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45"/>
    </row>
    <row r="754" spans="1:20" x14ac:dyDescent="0.25">
      <c r="A754" s="33" t="str">
        <f>IF($I754&lt;&gt;"",IF(VLOOKUP( $I754,ReviewerDetailsTable[#Data],2,FALSE)=0,"",VLOOKUP( $I754,ReviewerDetailsTable[#Data],2,FALSE)),"")</f>
        <v/>
      </c>
      <c r="B754" s="17" t="str">
        <f>IF($I754&lt;&gt;"",IF(VLOOKUP( $I754,ReviewerDetailsTable[#Data],3,FALSE)=0,"",VLOOKUP( $I754,ReviewerDetailsTable[#Data],3,FALSE)),"")</f>
        <v/>
      </c>
      <c r="C754" s="17" t="str">
        <f>IF($I754&lt;&gt;"",IF(VLOOKUP( $I754,ReviewerDetailsTable[#Data],4,FALSE)=0,"",VLOOKUP( $I754,ReviewerDetailsTable[#Data],4,FALSE)),"")</f>
        <v/>
      </c>
      <c r="D754" s="17" t="str">
        <f>IF($I754&lt;&gt;"",IF(VLOOKUP( $I754,ReviewerDetailsTable[#Data],5,FALSE)=0,"",VLOOKUP( $I754,ReviewerDetailsTable[#Data],5,FALSE)),"")</f>
        <v/>
      </c>
      <c r="E754" s="17" t="str">
        <f>IF($J754&lt;&gt;"",IF(VLOOKUP( $J754,DocumentDetailsTable[#Data],2,FALSE)=0,"",VLOOKUP( $J754,DocumentDetailsTable[#Data],2,FALSE)),"")</f>
        <v/>
      </c>
      <c r="F754" s="39" t="str">
        <f>IF($J754&lt;&gt;"",IF(VLOOKUP( $J754,DocumentDetailsTable[#Data],3,FALSE)=0,"",VLOOKUP( $J754,DocumentDetailsTable[#Data],3,FALSE)),"")</f>
        <v/>
      </c>
      <c r="G754" s="24" t="str">
        <f>IF( COUNTA(H754,I754,J754,K754,L754,M754,N754,O754,P754,Q754,R754,S754,T754) &gt;0, COUNT(G$1:G753)+1, "")</f>
        <v/>
      </c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45"/>
    </row>
    <row r="755" spans="1:20" x14ac:dyDescent="0.25">
      <c r="A755" s="33" t="str">
        <f>IF($I755&lt;&gt;"",IF(VLOOKUP( $I755,ReviewerDetailsTable[#Data],2,FALSE)=0,"",VLOOKUP( $I755,ReviewerDetailsTable[#Data],2,FALSE)),"")</f>
        <v/>
      </c>
      <c r="B755" s="17" t="str">
        <f>IF($I755&lt;&gt;"",IF(VLOOKUP( $I755,ReviewerDetailsTable[#Data],3,FALSE)=0,"",VLOOKUP( $I755,ReviewerDetailsTable[#Data],3,FALSE)),"")</f>
        <v/>
      </c>
      <c r="C755" s="17" t="str">
        <f>IF($I755&lt;&gt;"",IF(VLOOKUP( $I755,ReviewerDetailsTable[#Data],4,FALSE)=0,"",VLOOKUP( $I755,ReviewerDetailsTable[#Data],4,FALSE)),"")</f>
        <v/>
      </c>
      <c r="D755" s="17" t="str">
        <f>IF($I755&lt;&gt;"",IF(VLOOKUP( $I755,ReviewerDetailsTable[#Data],5,FALSE)=0,"",VLOOKUP( $I755,ReviewerDetailsTable[#Data],5,FALSE)),"")</f>
        <v/>
      </c>
      <c r="E755" s="17" t="str">
        <f>IF($J755&lt;&gt;"",IF(VLOOKUP( $J755,DocumentDetailsTable[#Data],2,FALSE)=0,"",VLOOKUP( $J755,DocumentDetailsTable[#Data],2,FALSE)),"")</f>
        <v/>
      </c>
      <c r="F755" s="39" t="str">
        <f>IF($J755&lt;&gt;"",IF(VLOOKUP( $J755,DocumentDetailsTable[#Data],3,FALSE)=0,"",VLOOKUP( $J755,DocumentDetailsTable[#Data],3,FALSE)),"")</f>
        <v/>
      </c>
      <c r="G755" s="24" t="str">
        <f>IF( COUNTA(H755,I755,J755,K755,L755,M755,N755,O755,P755,Q755,R755,S755,T755) &gt;0, COUNT(G$1:G754)+1, "")</f>
        <v/>
      </c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45"/>
    </row>
    <row r="756" spans="1:20" x14ac:dyDescent="0.25">
      <c r="A756" s="33" t="str">
        <f>IF($I756&lt;&gt;"",IF(VLOOKUP( $I756,ReviewerDetailsTable[#Data],2,FALSE)=0,"",VLOOKUP( $I756,ReviewerDetailsTable[#Data],2,FALSE)),"")</f>
        <v/>
      </c>
      <c r="B756" s="17" t="str">
        <f>IF($I756&lt;&gt;"",IF(VLOOKUP( $I756,ReviewerDetailsTable[#Data],3,FALSE)=0,"",VLOOKUP( $I756,ReviewerDetailsTable[#Data],3,FALSE)),"")</f>
        <v/>
      </c>
      <c r="C756" s="17" t="str">
        <f>IF($I756&lt;&gt;"",IF(VLOOKUP( $I756,ReviewerDetailsTable[#Data],4,FALSE)=0,"",VLOOKUP( $I756,ReviewerDetailsTable[#Data],4,FALSE)),"")</f>
        <v/>
      </c>
      <c r="D756" s="17" t="str">
        <f>IF($I756&lt;&gt;"",IF(VLOOKUP( $I756,ReviewerDetailsTable[#Data],5,FALSE)=0,"",VLOOKUP( $I756,ReviewerDetailsTable[#Data],5,FALSE)),"")</f>
        <v/>
      </c>
      <c r="E756" s="17" t="str">
        <f>IF($J756&lt;&gt;"",IF(VLOOKUP( $J756,DocumentDetailsTable[#Data],2,FALSE)=0,"",VLOOKUP( $J756,DocumentDetailsTable[#Data],2,FALSE)),"")</f>
        <v/>
      </c>
      <c r="F756" s="39" t="str">
        <f>IF($J756&lt;&gt;"",IF(VLOOKUP( $J756,DocumentDetailsTable[#Data],3,FALSE)=0,"",VLOOKUP( $J756,DocumentDetailsTable[#Data],3,FALSE)),"")</f>
        <v/>
      </c>
      <c r="G756" s="24" t="str">
        <f>IF( COUNTA(H756,I756,J756,K756,L756,M756,N756,O756,P756,Q756,R756,S756,T756) &gt;0, COUNT(G$1:G755)+1, "")</f>
        <v/>
      </c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45"/>
    </row>
    <row r="757" spans="1:20" x14ac:dyDescent="0.25">
      <c r="A757" s="33" t="str">
        <f>IF($I757&lt;&gt;"",IF(VLOOKUP( $I757,ReviewerDetailsTable[#Data],2,FALSE)=0,"",VLOOKUP( $I757,ReviewerDetailsTable[#Data],2,FALSE)),"")</f>
        <v/>
      </c>
      <c r="B757" s="17" t="str">
        <f>IF($I757&lt;&gt;"",IF(VLOOKUP( $I757,ReviewerDetailsTable[#Data],3,FALSE)=0,"",VLOOKUP( $I757,ReviewerDetailsTable[#Data],3,FALSE)),"")</f>
        <v/>
      </c>
      <c r="C757" s="17" t="str">
        <f>IF($I757&lt;&gt;"",IF(VLOOKUP( $I757,ReviewerDetailsTable[#Data],4,FALSE)=0,"",VLOOKUP( $I757,ReviewerDetailsTable[#Data],4,FALSE)),"")</f>
        <v/>
      </c>
      <c r="D757" s="17" t="str">
        <f>IF($I757&lt;&gt;"",IF(VLOOKUP( $I757,ReviewerDetailsTable[#Data],5,FALSE)=0,"",VLOOKUP( $I757,ReviewerDetailsTable[#Data],5,FALSE)),"")</f>
        <v/>
      </c>
      <c r="E757" s="17" t="str">
        <f>IF($J757&lt;&gt;"",IF(VLOOKUP( $J757,DocumentDetailsTable[#Data],2,FALSE)=0,"",VLOOKUP( $J757,DocumentDetailsTable[#Data],2,FALSE)),"")</f>
        <v/>
      </c>
      <c r="F757" s="39" t="str">
        <f>IF($J757&lt;&gt;"",IF(VLOOKUP( $J757,DocumentDetailsTable[#Data],3,FALSE)=0,"",VLOOKUP( $J757,DocumentDetailsTable[#Data],3,FALSE)),"")</f>
        <v/>
      </c>
      <c r="G757" s="24" t="str">
        <f>IF( COUNTA(H757,I757,J757,K757,L757,M757,N757,O757,P757,Q757,R757,S757,T757) &gt;0, COUNT(G$1:G756)+1, "")</f>
        <v/>
      </c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45"/>
    </row>
    <row r="758" spans="1:20" x14ac:dyDescent="0.25">
      <c r="A758" s="33" t="str">
        <f>IF($I758&lt;&gt;"",IF(VLOOKUP( $I758,ReviewerDetailsTable[#Data],2,FALSE)=0,"",VLOOKUP( $I758,ReviewerDetailsTable[#Data],2,FALSE)),"")</f>
        <v/>
      </c>
      <c r="B758" s="17" t="str">
        <f>IF($I758&lt;&gt;"",IF(VLOOKUP( $I758,ReviewerDetailsTable[#Data],3,FALSE)=0,"",VLOOKUP( $I758,ReviewerDetailsTable[#Data],3,FALSE)),"")</f>
        <v/>
      </c>
      <c r="C758" s="17" t="str">
        <f>IF($I758&lt;&gt;"",IF(VLOOKUP( $I758,ReviewerDetailsTable[#Data],4,FALSE)=0,"",VLOOKUP( $I758,ReviewerDetailsTable[#Data],4,FALSE)),"")</f>
        <v/>
      </c>
      <c r="D758" s="17" t="str">
        <f>IF($I758&lt;&gt;"",IF(VLOOKUP( $I758,ReviewerDetailsTable[#Data],5,FALSE)=0,"",VLOOKUP( $I758,ReviewerDetailsTable[#Data],5,FALSE)),"")</f>
        <v/>
      </c>
      <c r="E758" s="17" t="str">
        <f>IF($J758&lt;&gt;"",IF(VLOOKUP( $J758,DocumentDetailsTable[#Data],2,FALSE)=0,"",VLOOKUP( $J758,DocumentDetailsTable[#Data],2,FALSE)),"")</f>
        <v/>
      </c>
      <c r="F758" s="39" t="str">
        <f>IF($J758&lt;&gt;"",IF(VLOOKUP( $J758,DocumentDetailsTable[#Data],3,FALSE)=0,"",VLOOKUP( $J758,DocumentDetailsTable[#Data],3,FALSE)),"")</f>
        <v/>
      </c>
      <c r="G758" s="24" t="str">
        <f>IF( COUNTA(H758,I758,J758,K758,L758,M758,N758,O758,P758,Q758,R758,S758,T758) &gt;0, COUNT(G$1:G757)+1, "")</f>
        <v/>
      </c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45"/>
    </row>
    <row r="759" spans="1:20" x14ac:dyDescent="0.25">
      <c r="A759" s="33" t="str">
        <f>IF($I759&lt;&gt;"",IF(VLOOKUP( $I759,ReviewerDetailsTable[#Data],2,FALSE)=0,"",VLOOKUP( $I759,ReviewerDetailsTable[#Data],2,FALSE)),"")</f>
        <v/>
      </c>
      <c r="B759" s="17" t="str">
        <f>IF($I759&lt;&gt;"",IF(VLOOKUP( $I759,ReviewerDetailsTable[#Data],3,FALSE)=0,"",VLOOKUP( $I759,ReviewerDetailsTable[#Data],3,FALSE)),"")</f>
        <v/>
      </c>
      <c r="C759" s="17" t="str">
        <f>IF($I759&lt;&gt;"",IF(VLOOKUP( $I759,ReviewerDetailsTable[#Data],4,FALSE)=0,"",VLOOKUP( $I759,ReviewerDetailsTable[#Data],4,FALSE)),"")</f>
        <v/>
      </c>
      <c r="D759" s="17" t="str">
        <f>IF($I759&lt;&gt;"",IF(VLOOKUP( $I759,ReviewerDetailsTable[#Data],5,FALSE)=0,"",VLOOKUP( $I759,ReviewerDetailsTable[#Data],5,FALSE)),"")</f>
        <v/>
      </c>
      <c r="E759" s="17" t="str">
        <f>IF($J759&lt;&gt;"",IF(VLOOKUP( $J759,DocumentDetailsTable[#Data],2,FALSE)=0,"",VLOOKUP( $J759,DocumentDetailsTable[#Data],2,FALSE)),"")</f>
        <v/>
      </c>
      <c r="F759" s="39" t="str">
        <f>IF($J759&lt;&gt;"",IF(VLOOKUP( $J759,DocumentDetailsTable[#Data],3,FALSE)=0,"",VLOOKUP( $J759,DocumentDetailsTable[#Data],3,FALSE)),"")</f>
        <v/>
      </c>
      <c r="G759" s="24" t="str">
        <f>IF( COUNTA(H759,I759,J759,K759,L759,M759,N759,O759,P759,Q759,R759,S759,T759) &gt;0, COUNT(G$1:G758)+1, "")</f>
        <v/>
      </c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45"/>
    </row>
    <row r="760" spans="1:20" x14ac:dyDescent="0.25">
      <c r="A760" s="33" t="str">
        <f>IF($I760&lt;&gt;"",IF(VLOOKUP( $I760,ReviewerDetailsTable[#Data],2,FALSE)=0,"",VLOOKUP( $I760,ReviewerDetailsTable[#Data],2,FALSE)),"")</f>
        <v/>
      </c>
      <c r="B760" s="17" t="str">
        <f>IF($I760&lt;&gt;"",IF(VLOOKUP( $I760,ReviewerDetailsTable[#Data],3,FALSE)=0,"",VLOOKUP( $I760,ReviewerDetailsTable[#Data],3,FALSE)),"")</f>
        <v/>
      </c>
      <c r="C760" s="17" t="str">
        <f>IF($I760&lt;&gt;"",IF(VLOOKUP( $I760,ReviewerDetailsTable[#Data],4,FALSE)=0,"",VLOOKUP( $I760,ReviewerDetailsTable[#Data],4,FALSE)),"")</f>
        <v/>
      </c>
      <c r="D760" s="17" t="str">
        <f>IF($I760&lt;&gt;"",IF(VLOOKUP( $I760,ReviewerDetailsTable[#Data],5,FALSE)=0,"",VLOOKUP( $I760,ReviewerDetailsTable[#Data],5,FALSE)),"")</f>
        <v/>
      </c>
      <c r="E760" s="17" t="str">
        <f>IF($J760&lt;&gt;"",IF(VLOOKUP( $J760,DocumentDetailsTable[#Data],2,FALSE)=0,"",VLOOKUP( $J760,DocumentDetailsTable[#Data],2,FALSE)),"")</f>
        <v/>
      </c>
      <c r="F760" s="39" t="str">
        <f>IF($J760&lt;&gt;"",IF(VLOOKUP( $J760,DocumentDetailsTable[#Data],3,FALSE)=0,"",VLOOKUP( $J760,DocumentDetailsTable[#Data],3,FALSE)),"")</f>
        <v/>
      </c>
      <c r="G760" s="24" t="str">
        <f>IF( COUNTA(H760,I760,J760,K760,L760,M760,N760,O760,P760,Q760,R760,S760,T760) &gt;0, COUNT(G$1:G759)+1, "")</f>
        <v/>
      </c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45"/>
    </row>
    <row r="761" spans="1:20" x14ac:dyDescent="0.25">
      <c r="A761" s="33" t="str">
        <f>IF($I761&lt;&gt;"",IF(VLOOKUP( $I761,ReviewerDetailsTable[#Data],2,FALSE)=0,"",VLOOKUP( $I761,ReviewerDetailsTable[#Data],2,FALSE)),"")</f>
        <v/>
      </c>
      <c r="B761" s="17" t="str">
        <f>IF($I761&lt;&gt;"",IF(VLOOKUP( $I761,ReviewerDetailsTable[#Data],3,FALSE)=0,"",VLOOKUP( $I761,ReviewerDetailsTable[#Data],3,FALSE)),"")</f>
        <v/>
      </c>
      <c r="C761" s="17" t="str">
        <f>IF($I761&lt;&gt;"",IF(VLOOKUP( $I761,ReviewerDetailsTable[#Data],4,FALSE)=0,"",VLOOKUP( $I761,ReviewerDetailsTable[#Data],4,FALSE)),"")</f>
        <v/>
      </c>
      <c r="D761" s="17" t="str">
        <f>IF($I761&lt;&gt;"",IF(VLOOKUP( $I761,ReviewerDetailsTable[#Data],5,FALSE)=0,"",VLOOKUP( $I761,ReviewerDetailsTable[#Data],5,FALSE)),"")</f>
        <v/>
      </c>
      <c r="E761" s="17" t="str">
        <f>IF($J761&lt;&gt;"",IF(VLOOKUP( $J761,DocumentDetailsTable[#Data],2,FALSE)=0,"",VLOOKUP( $J761,DocumentDetailsTable[#Data],2,FALSE)),"")</f>
        <v/>
      </c>
      <c r="F761" s="39" t="str">
        <f>IF($J761&lt;&gt;"",IF(VLOOKUP( $J761,DocumentDetailsTable[#Data],3,FALSE)=0,"",VLOOKUP( $J761,DocumentDetailsTable[#Data],3,FALSE)),"")</f>
        <v/>
      </c>
      <c r="G761" s="24" t="str">
        <f>IF( COUNTA(H761,I761,J761,K761,L761,M761,N761,O761,P761,Q761,R761,S761,T761) &gt;0, COUNT(G$1:G760)+1, "")</f>
        <v/>
      </c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45"/>
    </row>
    <row r="762" spans="1:20" x14ac:dyDescent="0.25">
      <c r="A762" s="33" t="str">
        <f>IF($I762&lt;&gt;"",IF(VLOOKUP( $I762,ReviewerDetailsTable[#Data],2,FALSE)=0,"",VLOOKUP( $I762,ReviewerDetailsTable[#Data],2,FALSE)),"")</f>
        <v/>
      </c>
      <c r="B762" s="17" t="str">
        <f>IF($I762&lt;&gt;"",IF(VLOOKUP( $I762,ReviewerDetailsTable[#Data],3,FALSE)=0,"",VLOOKUP( $I762,ReviewerDetailsTable[#Data],3,FALSE)),"")</f>
        <v/>
      </c>
      <c r="C762" s="17" t="str">
        <f>IF($I762&lt;&gt;"",IF(VLOOKUP( $I762,ReviewerDetailsTable[#Data],4,FALSE)=0,"",VLOOKUP( $I762,ReviewerDetailsTable[#Data],4,FALSE)),"")</f>
        <v/>
      </c>
      <c r="D762" s="17" t="str">
        <f>IF($I762&lt;&gt;"",IF(VLOOKUP( $I762,ReviewerDetailsTable[#Data],5,FALSE)=0,"",VLOOKUP( $I762,ReviewerDetailsTable[#Data],5,FALSE)),"")</f>
        <v/>
      </c>
      <c r="E762" s="17" t="str">
        <f>IF($J762&lt;&gt;"",IF(VLOOKUP( $J762,DocumentDetailsTable[#Data],2,FALSE)=0,"",VLOOKUP( $J762,DocumentDetailsTable[#Data],2,FALSE)),"")</f>
        <v/>
      </c>
      <c r="F762" s="39" t="str">
        <f>IF($J762&lt;&gt;"",IF(VLOOKUP( $J762,DocumentDetailsTable[#Data],3,FALSE)=0,"",VLOOKUP( $J762,DocumentDetailsTable[#Data],3,FALSE)),"")</f>
        <v/>
      </c>
      <c r="G762" s="24" t="str">
        <f>IF( COUNTA(H762,I762,J762,K762,L762,M762,N762,O762,P762,Q762,R762,S762,T762) &gt;0, COUNT(G$1:G761)+1, "")</f>
        <v/>
      </c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45"/>
    </row>
    <row r="763" spans="1:20" x14ac:dyDescent="0.25">
      <c r="A763" s="33" t="str">
        <f>IF($I763&lt;&gt;"",IF(VLOOKUP( $I763,ReviewerDetailsTable[#Data],2,FALSE)=0,"",VLOOKUP( $I763,ReviewerDetailsTable[#Data],2,FALSE)),"")</f>
        <v/>
      </c>
      <c r="B763" s="17" t="str">
        <f>IF($I763&lt;&gt;"",IF(VLOOKUP( $I763,ReviewerDetailsTable[#Data],3,FALSE)=0,"",VLOOKUP( $I763,ReviewerDetailsTable[#Data],3,FALSE)),"")</f>
        <v/>
      </c>
      <c r="C763" s="17" t="str">
        <f>IF($I763&lt;&gt;"",IF(VLOOKUP( $I763,ReviewerDetailsTable[#Data],4,FALSE)=0,"",VLOOKUP( $I763,ReviewerDetailsTable[#Data],4,FALSE)),"")</f>
        <v/>
      </c>
      <c r="D763" s="17" t="str">
        <f>IF($I763&lt;&gt;"",IF(VLOOKUP( $I763,ReviewerDetailsTable[#Data],5,FALSE)=0,"",VLOOKUP( $I763,ReviewerDetailsTable[#Data],5,FALSE)),"")</f>
        <v/>
      </c>
      <c r="E763" s="17" t="str">
        <f>IF($J763&lt;&gt;"",IF(VLOOKUP( $J763,DocumentDetailsTable[#Data],2,FALSE)=0,"",VLOOKUP( $J763,DocumentDetailsTable[#Data],2,FALSE)),"")</f>
        <v/>
      </c>
      <c r="F763" s="39" t="str">
        <f>IF($J763&lt;&gt;"",IF(VLOOKUP( $J763,DocumentDetailsTable[#Data],3,FALSE)=0,"",VLOOKUP( $J763,DocumentDetailsTable[#Data],3,FALSE)),"")</f>
        <v/>
      </c>
      <c r="G763" s="24" t="str">
        <f>IF( COUNTA(H763,I763,J763,K763,L763,M763,N763,O763,P763,Q763,R763,S763,T763) &gt;0, COUNT(G$1:G762)+1, "")</f>
        <v/>
      </c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45"/>
    </row>
    <row r="764" spans="1:20" x14ac:dyDescent="0.25">
      <c r="A764" s="33" t="str">
        <f>IF($I764&lt;&gt;"",IF(VLOOKUP( $I764,ReviewerDetailsTable[#Data],2,FALSE)=0,"",VLOOKUP( $I764,ReviewerDetailsTable[#Data],2,FALSE)),"")</f>
        <v/>
      </c>
      <c r="B764" s="17" t="str">
        <f>IF($I764&lt;&gt;"",IF(VLOOKUP( $I764,ReviewerDetailsTable[#Data],3,FALSE)=0,"",VLOOKUP( $I764,ReviewerDetailsTable[#Data],3,FALSE)),"")</f>
        <v/>
      </c>
      <c r="C764" s="17" t="str">
        <f>IF($I764&lt;&gt;"",IF(VLOOKUP( $I764,ReviewerDetailsTable[#Data],4,FALSE)=0,"",VLOOKUP( $I764,ReviewerDetailsTable[#Data],4,FALSE)),"")</f>
        <v/>
      </c>
      <c r="D764" s="17" t="str">
        <f>IF($I764&lt;&gt;"",IF(VLOOKUP( $I764,ReviewerDetailsTable[#Data],5,FALSE)=0,"",VLOOKUP( $I764,ReviewerDetailsTable[#Data],5,FALSE)),"")</f>
        <v/>
      </c>
      <c r="E764" s="17" t="str">
        <f>IF($J764&lt;&gt;"",IF(VLOOKUP( $J764,DocumentDetailsTable[#Data],2,FALSE)=0,"",VLOOKUP( $J764,DocumentDetailsTable[#Data],2,FALSE)),"")</f>
        <v/>
      </c>
      <c r="F764" s="39" t="str">
        <f>IF($J764&lt;&gt;"",IF(VLOOKUP( $J764,DocumentDetailsTable[#Data],3,FALSE)=0,"",VLOOKUP( $J764,DocumentDetailsTable[#Data],3,FALSE)),"")</f>
        <v/>
      </c>
      <c r="G764" s="24" t="str">
        <f>IF( COUNTA(H764,I764,J764,K764,L764,M764,N764,O764,P764,Q764,R764,S764,T764) &gt;0, COUNT(G$1:G763)+1, "")</f>
        <v/>
      </c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45"/>
    </row>
    <row r="765" spans="1:20" x14ac:dyDescent="0.25">
      <c r="A765" s="33" t="str">
        <f>IF($I765&lt;&gt;"",IF(VLOOKUP( $I765,ReviewerDetailsTable[#Data],2,FALSE)=0,"",VLOOKUP( $I765,ReviewerDetailsTable[#Data],2,FALSE)),"")</f>
        <v/>
      </c>
      <c r="B765" s="17" t="str">
        <f>IF($I765&lt;&gt;"",IF(VLOOKUP( $I765,ReviewerDetailsTable[#Data],3,FALSE)=0,"",VLOOKUP( $I765,ReviewerDetailsTable[#Data],3,FALSE)),"")</f>
        <v/>
      </c>
      <c r="C765" s="17" t="str">
        <f>IF($I765&lt;&gt;"",IF(VLOOKUP( $I765,ReviewerDetailsTable[#Data],4,FALSE)=0,"",VLOOKUP( $I765,ReviewerDetailsTable[#Data],4,FALSE)),"")</f>
        <v/>
      </c>
      <c r="D765" s="17" t="str">
        <f>IF($I765&lt;&gt;"",IF(VLOOKUP( $I765,ReviewerDetailsTable[#Data],5,FALSE)=0,"",VLOOKUP( $I765,ReviewerDetailsTable[#Data],5,FALSE)),"")</f>
        <v/>
      </c>
      <c r="E765" s="17" t="str">
        <f>IF($J765&lt;&gt;"",IF(VLOOKUP( $J765,DocumentDetailsTable[#Data],2,FALSE)=0,"",VLOOKUP( $J765,DocumentDetailsTable[#Data],2,FALSE)),"")</f>
        <v/>
      </c>
      <c r="F765" s="39" t="str">
        <f>IF($J765&lt;&gt;"",IF(VLOOKUP( $J765,DocumentDetailsTable[#Data],3,FALSE)=0,"",VLOOKUP( $J765,DocumentDetailsTable[#Data],3,FALSE)),"")</f>
        <v/>
      </c>
      <c r="G765" s="24" t="str">
        <f>IF( COUNTA(H765,I765,J765,K765,L765,M765,N765,O765,P765,Q765,R765,S765,T765) &gt;0, COUNT(G$1:G764)+1, "")</f>
        <v/>
      </c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45"/>
    </row>
    <row r="766" spans="1:20" x14ac:dyDescent="0.25">
      <c r="A766" s="33" t="str">
        <f>IF($I766&lt;&gt;"",IF(VLOOKUP( $I766,ReviewerDetailsTable[#Data],2,FALSE)=0,"",VLOOKUP( $I766,ReviewerDetailsTable[#Data],2,FALSE)),"")</f>
        <v/>
      </c>
      <c r="B766" s="17" t="str">
        <f>IF($I766&lt;&gt;"",IF(VLOOKUP( $I766,ReviewerDetailsTable[#Data],3,FALSE)=0,"",VLOOKUP( $I766,ReviewerDetailsTable[#Data],3,FALSE)),"")</f>
        <v/>
      </c>
      <c r="C766" s="17" t="str">
        <f>IF($I766&lt;&gt;"",IF(VLOOKUP( $I766,ReviewerDetailsTable[#Data],4,FALSE)=0,"",VLOOKUP( $I766,ReviewerDetailsTable[#Data],4,FALSE)),"")</f>
        <v/>
      </c>
      <c r="D766" s="17" t="str">
        <f>IF($I766&lt;&gt;"",IF(VLOOKUP( $I766,ReviewerDetailsTable[#Data],5,FALSE)=0,"",VLOOKUP( $I766,ReviewerDetailsTable[#Data],5,FALSE)),"")</f>
        <v/>
      </c>
      <c r="E766" s="17" t="str">
        <f>IF($J766&lt;&gt;"",IF(VLOOKUP( $J766,DocumentDetailsTable[#Data],2,FALSE)=0,"",VLOOKUP( $J766,DocumentDetailsTable[#Data],2,FALSE)),"")</f>
        <v/>
      </c>
      <c r="F766" s="39" t="str">
        <f>IF($J766&lt;&gt;"",IF(VLOOKUP( $J766,DocumentDetailsTable[#Data],3,FALSE)=0,"",VLOOKUP( $J766,DocumentDetailsTable[#Data],3,FALSE)),"")</f>
        <v/>
      </c>
      <c r="G766" s="24" t="str">
        <f>IF( COUNTA(H766,I766,J766,K766,L766,M766,N766,O766,P766,Q766,R766,S766,T766) &gt;0, COUNT(G$1:G765)+1, "")</f>
        <v/>
      </c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45"/>
    </row>
    <row r="767" spans="1:20" x14ac:dyDescent="0.25">
      <c r="A767" s="33" t="str">
        <f>IF($I767&lt;&gt;"",IF(VLOOKUP( $I767,ReviewerDetailsTable[#Data],2,FALSE)=0,"",VLOOKUP( $I767,ReviewerDetailsTable[#Data],2,FALSE)),"")</f>
        <v/>
      </c>
      <c r="B767" s="17" t="str">
        <f>IF($I767&lt;&gt;"",IF(VLOOKUP( $I767,ReviewerDetailsTable[#Data],3,FALSE)=0,"",VLOOKUP( $I767,ReviewerDetailsTable[#Data],3,FALSE)),"")</f>
        <v/>
      </c>
      <c r="C767" s="17" t="str">
        <f>IF($I767&lt;&gt;"",IF(VLOOKUP( $I767,ReviewerDetailsTable[#Data],4,FALSE)=0,"",VLOOKUP( $I767,ReviewerDetailsTable[#Data],4,FALSE)),"")</f>
        <v/>
      </c>
      <c r="D767" s="17" t="str">
        <f>IF($I767&lt;&gt;"",IF(VLOOKUP( $I767,ReviewerDetailsTable[#Data],5,FALSE)=0,"",VLOOKUP( $I767,ReviewerDetailsTable[#Data],5,FALSE)),"")</f>
        <v/>
      </c>
      <c r="E767" s="17" t="str">
        <f>IF($J767&lt;&gt;"",IF(VLOOKUP( $J767,DocumentDetailsTable[#Data],2,FALSE)=0,"",VLOOKUP( $J767,DocumentDetailsTable[#Data],2,FALSE)),"")</f>
        <v/>
      </c>
      <c r="F767" s="39" t="str">
        <f>IF($J767&lt;&gt;"",IF(VLOOKUP( $J767,DocumentDetailsTable[#Data],3,FALSE)=0,"",VLOOKUP( $J767,DocumentDetailsTable[#Data],3,FALSE)),"")</f>
        <v/>
      </c>
      <c r="G767" s="24" t="str">
        <f>IF( COUNTA(H767,I767,J767,K767,L767,M767,N767,O767,P767,Q767,R767,S767,T767) &gt;0, COUNT(G$1:G766)+1, "")</f>
        <v/>
      </c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45"/>
    </row>
    <row r="768" spans="1:20" x14ac:dyDescent="0.25">
      <c r="A768" s="33" t="str">
        <f>IF($I768&lt;&gt;"",IF(VLOOKUP( $I768,ReviewerDetailsTable[#Data],2,FALSE)=0,"",VLOOKUP( $I768,ReviewerDetailsTable[#Data],2,FALSE)),"")</f>
        <v/>
      </c>
      <c r="B768" s="17" t="str">
        <f>IF($I768&lt;&gt;"",IF(VLOOKUP( $I768,ReviewerDetailsTable[#Data],3,FALSE)=0,"",VLOOKUP( $I768,ReviewerDetailsTable[#Data],3,FALSE)),"")</f>
        <v/>
      </c>
      <c r="C768" s="17" t="str">
        <f>IF($I768&lt;&gt;"",IF(VLOOKUP( $I768,ReviewerDetailsTable[#Data],4,FALSE)=0,"",VLOOKUP( $I768,ReviewerDetailsTable[#Data],4,FALSE)),"")</f>
        <v/>
      </c>
      <c r="D768" s="17" t="str">
        <f>IF($I768&lt;&gt;"",IF(VLOOKUP( $I768,ReviewerDetailsTable[#Data],5,FALSE)=0,"",VLOOKUP( $I768,ReviewerDetailsTable[#Data],5,FALSE)),"")</f>
        <v/>
      </c>
      <c r="E768" s="17" t="str">
        <f>IF($J768&lt;&gt;"",IF(VLOOKUP( $J768,DocumentDetailsTable[#Data],2,FALSE)=0,"",VLOOKUP( $J768,DocumentDetailsTable[#Data],2,FALSE)),"")</f>
        <v/>
      </c>
      <c r="F768" s="39" t="str">
        <f>IF($J768&lt;&gt;"",IF(VLOOKUP( $J768,DocumentDetailsTable[#Data],3,FALSE)=0,"",VLOOKUP( $J768,DocumentDetailsTable[#Data],3,FALSE)),"")</f>
        <v/>
      </c>
      <c r="G768" s="24" t="str">
        <f>IF( COUNTA(H768,I768,J768,K768,L768,M768,N768,O768,P768,Q768,R768,S768,T768) &gt;0, COUNT(G$1:G767)+1, "")</f>
        <v/>
      </c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45"/>
    </row>
    <row r="769" spans="1:20" x14ac:dyDescent="0.25">
      <c r="A769" s="33" t="str">
        <f>IF($I769&lt;&gt;"",IF(VLOOKUP( $I769,ReviewerDetailsTable[#Data],2,FALSE)=0,"",VLOOKUP( $I769,ReviewerDetailsTable[#Data],2,FALSE)),"")</f>
        <v/>
      </c>
      <c r="B769" s="17" t="str">
        <f>IF($I769&lt;&gt;"",IF(VLOOKUP( $I769,ReviewerDetailsTable[#Data],3,FALSE)=0,"",VLOOKUP( $I769,ReviewerDetailsTable[#Data],3,FALSE)),"")</f>
        <v/>
      </c>
      <c r="C769" s="17" t="str">
        <f>IF($I769&lt;&gt;"",IF(VLOOKUP( $I769,ReviewerDetailsTable[#Data],4,FALSE)=0,"",VLOOKUP( $I769,ReviewerDetailsTable[#Data],4,FALSE)),"")</f>
        <v/>
      </c>
      <c r="D769" s="17" t="str">
        <f>IF($I769&lt;&gt;"",IF(VLOOKUP( $I769,ReviewerDetailsTable[#Data],5,FALSE)=0,"",VLOOKUP( $I769,ReviewerDetailsTable[#Data],5,FALSE)),"")</f>
        <v/>
      </c>
      <c r="E769" s="17" t="str">
        <f>IF($J769&lt;&gt;"",IF(VLOOKUP( $J769,DocumentDetailsTable[#Data],2,FALSE)=0,"",VLOOKUP( $J769,DocumentDetailsTable[#Data],2,FALSE)),"")</f>
        <v/>
      </c>
      <c r="F769" s="39" t="str">
        <f>IF($J769&lt;&gt;"",IF(VLOOKUP( $J769,DocumentDetailsTable[#Data],3,FALSE)=0,"",VLOOKUP( $J769,DocumentDetailsTable[#Data],3,FALSE)),"")</f>
        <v/>
      </c>
      <c r="G769" s="24" t="str">
        <f>IF( COUNTA(H769,I769,J769,K769,L769,M769,N769,O769,P769,Q769,R769,S769,T769) &gt;0, COUNT(G$1:G768)+1, "")</f>
        <v/>
      </c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45"/>
    </row>
    <row r="770" spans="1:20" x14ac:dyDescent="0.25">
      <c r="A770" s="33" t="str">
        <f>IF($I770&lt;&gt;"",IF(VLOOKUP( $I770,ReviewerDetailsTable[#Data],2,FALSE)=0,"",VLOOKUP( $I770,ReviewerDetailsTable[#Data],2,FALSE)),"")</f>
        <v/>
      </c>
      <c r="B770" s="17" t="str">
        <f>IF($I770&lt;&gt;"",IF(VLOOKUP( $I770,ReviewerDetailsTable[#Data],3,FALSE)=0,"",VLOOKUP( $I770,ReviewerDetailsTable[#Data],3,FALSE)),"")</f>
        <v/>
      </c>
      <c r="C770" s="17" t="str">
        <f>IF($I770&lt;&gt;"",IF(VLOOKUP( $I770,ReviewerDetailsTable[#Data],4,FALSE)=0,"",VLOOKUP( $I770,ReviewerDetailsTable[#Data],4,FALSE)),"")</f>
        <v/>
      </c>
      <c r="D770" s="17" t="str">
        <f>IF($I770&lt;&gt;"",IF(VLOOKUP( $I770,ReviewerDetailsTable[#Data],5,FALSE)=0,"",VLOOKUP( $I770,ReviewerDetailsTable[#Data],5,FALSE)),"")</f>
        <v/>
      </c>
      <c r="E770" s="17" t="str">
        <f>IF($J770&lt;&gt;"",IF(VLOOKUP( $J770,DocumentDetailsTable[#Data],2,FALSE)=0,"",VLOOKUP( $J770,DocumentDetailsTable[#Data],2,FALSE)),"")</f>
        <v/>
      </c>
      <c r="F770" s="39" t="str">
        <f>IF($J770&lt;&gt;"",IF(VLOOKUP( $J770,DocumentDetailsTable[#Data],3,FALSE)=0,"",VLOOKUP( $J770,DocumentDetailsTable[#Data],3,FALSE)),"")</f>
        <v/>
      </c>
      <c r="G770" s="24" t="str">
        <f>IF( COUNTA(H770,I770,J770,K770,L770,M770,N770,O770,P770,Q770,R770,S770,T770) &gt;0, COUNT(G$1:G769)+1, "")</f>
        <v/>
      </c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45"/>
    </row>
    <row r="771" spans="1:20" x14ac:dyDescent="0.25">
      <c r="A771" s="33" t="str">
        <f>IF($I771&lt;&gt;"",IF(VLOOKUP( $I771,ReviewerDetailsTable[#Data],2,FALSE)=0,"",VLOOKUP( $I771,ReviewerDetailsTable[#Data],2,FALSE)),"")</f>
        <v/>
      </c>
      <c r="B771" s="17" t="str">
        <f>IF($I771&lt;&gt;"",IF(VLOOKUP( $I771,ReviewerDetailsTable[#Data],3,FALSE)=0,"",VLOOKUP( $I771,ReviewerDetailsTable[#Data],3,FALSE)),"")</f>
        <v/>
      </c>
      <c r="C771" s="17" t="str">
        <f>IF($I771&lt;&gt;"",IF(VLOOKUP( $I771,ReviewerDetailsTable[#Data],4,FALSE)=0,"",VLOOKUP( $I771,ReviewerDetailsTable[#Data],4,FALSE)),"")</f>
        <v/>
      </c>
      <c r="D771" s="17" t="str">
        <f>IF($I771&lt;&gt;"",IF(VLOOKUP( $I771,ReviewerDetailsTable[#Data],5,FALSE)=0,"",VLOOKUP( $I771,ReviewerDetailsTable[#Data],5,FALSE)),"")</f>
        <v/>
      </c>
      <c r="E771" s="17" t="str">
        <f>IF($J771&lt;&gt;"",IF(VLOOKUP( $J771,DocumentDetailsTable[#Data],2,FALSE)=0,"",VLOOKUP( $J771,DocumentDetailsTable[#Data],2,FALSE)),"")</f>
        <v/>
      </c>
      <c r="F771" s="39" t="str">
        <f>IF($J771&lt;&gt;"",IF(VLOOKUP( $J771,DocumentDetailsTable[#Data],3,FALSE)=0,"",VLOOKUP( $J771,DocumentDetailsTable[#Data],3,FALSE)),"")</f>
        <v/>
      </c>
      <c r="G771" s="24" t="str">
        <f>IF( COUNTA(H771,I771,J771,K771,L771,M771,N771,O771,P771,Q771,R771,S771,T771) &gt;0, COUNT(G$1:G770)+1, "")</f>
        <v/>
      </c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45"/>
    </row>
    <row r="772" spans="1:20" x14ac:dyDescent="0.25">
      <c r="A772" s="33" t="str">
        <f>IF($I772&lt;&gt;"",IF(VLOOKUP( $I772,ReviewerDetailsTable[#Data],2,FALSE)=0,"",VLOOKUP( $I772,ReviewerDetailsTable[#Data],2,FALSE)),"")</f>
        <v/>
      </c>
      <c r="B772" s="17" t="str">
        <f>IF($I772&lt;&gt;"",IF(VLOOKUP( $I772,ReviewerDetailsTable[#Data],3,FALSE)=0,"",VLOOKUP( $I772,ReviewerDetailsTable[#Data],3,FALSE)),"")</f>
        <v/>
      </c>
      <c r="C772" s="17" t="str">
        <f>IF($I772&lt;&gt;"",IF(VLOOKUP( $I772,ReviewerDetailsTable[#Data],4,FALSE)=0,"",VLOOKUP( $I772,ReviewerDetailsTable[#Data],4,FALSE)),"")</f>
        <v/>
      </c>
      <c r="D772" s="17" t="str">
        <f>IF($I772&lt;&gt;"",IF(VLOOKUP( $I772,ReviewerDetailsTable[#Data],5,FALSE)=0,"",VLOOKUP( $I772,ReviewerDetailsTable[#Data],5,FALSE)),"")</f>
        <v/>
      </c>
      <c r="E772" s="17" t="str">
        <f>IF($J772&lt;&gt;"",IF(VLOOKUP( $J772,DocumentDetailsTable[#Data],2,FALSE)=0,"",VLOOKUP( $J772,DocumentDetailsTable[#Data],2,FALSE)),"")</f>
        <v/>
      </c>
      <c r="F772" s="39" t="str">
        <f>IF($J772&lt;&gt;"",IF(VLOOKUP( $J772,DocumentDetailsTable[#Data],3,FALSE)=0,"",VLOOKUP( $J772,DocumentDetailsTable[#Data],3,FALSE)),"")</f>
        <v/>
      </c>
      <c r="G772" s="24" t="str">
        <f>IF( COUNTA(H772,I772,J772,K772,L772,M772,N772,O772,P772,Q772,R772,S772,T772) &gt;0, COUNT(G$1:G771)+1, "")</f>
        <v/>
      </c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45"/>
    </row>
    <row r="773" spans="1:20" x14ac:dyDescent="0.25">
      <c r="A773" s="33" t="str">
        <f>IF($I773&lt;&gt;"",IF(VLOOKUP( $I773,ReviewerDetailsTable[#Data],2,FALSE)=0,"",VLOOKUP( $I773,ReviewerDetailsTable[#Data],2,FALSE)),"")</f>
        <v/>
      </c>
      <c r="B773" s="17" t="str">
        <f>IF($I773&lt;&gt;"",IF(VLOOKUP( $I773,ReviewerDetailsTable[#Data],3,FALSE)=0,"",VLOOKUP( $I773,ReviewerDetailsTable[#Data],3,FALSE)),"")</f>
        <v/>
      </c>
      <c r="C773" s="17" t="str">
        <f>IF($I773&lt;&gt;"",IF(VLOOKUP( $I773,ReviewerDetailsTable[#Data],4,FALSE)=0,"",VLOOKUP( $I773,ReviewerDetailsTable[#Data],4,FALSE)),"")</f>
        <v/>
      </c>
      <c r="D773" s="17" t="str">
        <f>IF($I773&lt;&gt;"",IF(VLOOKUP( $I773,ReviewerDetailsTable[#Data],5,FALSE)=0,"",VLOOKUP( $I773,ReviewerDetailsTable[#Data],5,FALSE)),"")</f>
        <v/>
      </c>
      <c r="E773" s="17" t="str">
        <f>IF($J773&lt;&gt;"",IF(VLOOKUP( $J773,DocumentDetailsTable[#Data],2,FALSE)=0,"",VLOOKUP( $J773,DocumentDetailsTable[#Data],2,FALSE)),"")</f>
        <v/>
      </c>
      <c r="F773" s="39" t="str">
        <f>IF($J773&lt;&gt;"",IF(VLOOKUP( $J773,DocumentDetailsTable[#Data],3,FALSE)=0,"",VLOOKUP( $J773,DocumentDetailsTable[#Data],3,FALSE)),"")</f>
        <v/>
      </c>
      <c r="G773" s="24" t="str">
        <f>IF( COUNTA(H773,I773,J773,K773,L773,M773,N773,O773,P773,Q773,R773,S773,T773) &gt;0, COUNT(G$1:G772)+1, "")</f>
        <v/>
      </c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45"/>
    </row>
    <row r="774" spans="1:20" x14ac:dyDescent="0.25">
      <c r="A774" s="33" t="str">
        <f>IF($I774&lt;&gt;"",IF(VLOOKUP( $I774,ReviewerDetailsTable[#Data],2,FALSE)=0,"",VLOOKUP( $I774,ReviewerDetailsTable[#Data],2,FALSE)),"")</f>
        <v/>
      </c>
      <c r="B774" s="17" t="str">
        <f>IF($I774&lt;&gt;"",IF(VLOOKUP( $I774,ReviewerDetailsTable[#Data],3,FALSE)=0,"",VLOOKUP( $I774,ReviewerDetailsTable[#Data],3,FALSE)),"")</f>
        <v/>
      </c>
      <c r="C774" s="17" t="str">
        <f>IF($I774&lt;&gt;"",IF(VLOOKUP( $I774,ReviewerDetailsTable[#Data],4,FALSE)=0,"",VLOOKUP( $I774,ReviewerDetailsTable[#Data],4,FALSE)),"")</f>
        <v/>
      </c>
      <c r="D774" s="17" t="str">
        <f>IF($I774&lt;&gt;"",IF(VLOOKUP( $I774,ReviewerDetailsTable[#Data],5,FALSE)=0,"",VLOOKUP( $I774,ReviewerDetailsTable[#Data],5,FALSE)),"")</f>
        <v/>
      </c>
      <c r="E774" s="17" t="str">
        <f>IF($J774&lt;&gt;"",IF(VLOOKUP( $J774,DocumentDetailsTable[#Data],2,FALSE)=0,"",VLOOKUP( $J774,DocumentDetailsTable[#Data],2,FALSE)),"")</f>
        <v/>
      </c>
      <c r="F774" s="39" t="str">
        <f>IF($J774&lt;&gt;"",IF(VLOOKUP( $J774,DocumentDetailsTable[#Data],3,FALSE)=0,"",VLOOKUP( $J774,DocumentDetailsTable[#Data],3,FALSE)),"")</f>
        <v/>
      </c>
      <c r="G774" s="24" t="str">
        <f>IF( COUNTA(H774,I774,J774,K774,L774,M774,N774,O774,P774,Q774,R774,S774,T774) &gt;0, COUNT(G$1:G773)+1, "")</f>
        <v/>
      </c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45"/>
    </row>
    <row r="775" spans="1:20" x14ac:dyDescent="0.25">
      <c r="A775" s="33" t="str">
        <f>IF($I775&lt;&gt;"",IF(VLOOKUP( $I775,ReviewerDetailsTable[#Data],2,FALSE)=0,"",VLOOKUP( $I775,ReviewerDetailsTable[#Data],2,FALSE)),"")</f>
        <v/>
      </c>
      <c r="B775" s="17" t="str">
        <f>IF($I775&lt;&gt;"",IF(VLOOKUP( $I775,ReviewerDetailsTable[#Data],3,FALSE)=0,"",VLOOKUP( $I775,ReviewerDetailsTable[#Data],3,FALSE)),"")</f>
        <v/>
      </c>
      <c r="C775" s="17" t="str">
        <f>IF($I775&lt;&gt;"",IF(VLOOKUP( $I775,ReviewerDetailsTable[#Data],4,FALSE)=0,"",VLOOKUP( $I775,ReviewerDetailsTable[#Data],4,FALSE)),"")</f>
        <v/>
      </c>
      <c r="D775" s="17" t="str">
        <f>IF($I775&lt;&gt;"",IF(VLOOKUP( $I775,ReviewerDetailsTable[#Data],5,FALSE)=0,"",VLOOKUP( $I775,ReviewerDetailsTable[#Data],5,FALSE)),"")</f>
        <v/>
      </c>
      <c r="E775" s="17" t="str">
        <f>IF($J775&lt;&gt;"",IF(VLOOKUP( $J775,DocumentDetailsTable[#Data],2,FALSE)=0,"",VLOOKUP( $J775,DocumentDetailsTable[#Data],2,FALSE)),"")</f>
        <v/>
      </c>
      <c r="F775" s="39" t="str">
        <f>IF($J775&lt;&gt;"",IF(VLOOKUP( $J775,DocumentDetailsTable[#Data],3,FALSE)=0,"",VLOOKUP( $J775,DocumentDetailsTable[#Data],3,FALSE)),"")</f>
        <v/>
      </c>
      <c r="G775" s="24" t="str">
        <f>IF( COUNTA(H775,I775,J775,K775,L775,M775,N775,O775,P775,Q775,R775,S775,T775) &gt;0, COUNT(G$1:G774)+1, "")</f>
        <v/>
      </c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45"/>
    </row>
    <row r="776" spans="1:20" x14ac:dyDescent="0.25">
      <c r="A776" s="33" t="str">
        <f>IF($I776&lt;&gt;"",IF(VLOOKUP( $I776,ReviewerDetailsTable[#Data],2,FALSE)=0,"",VLOOKUP( $I776,ReviewerDetailsTable[#Data],2,FALSE)),"")</f>
        <v/>
      </c>
      <c r="B776" s="17" t="str">
        <f>IF($I776&lt;&gt;"",IF(VLOOKUP( $I776,ReviewerDetailsTable[#Data],3,FALSE)=0,"",VLOOKUP( $I776,ReviewerDetailsTable[#Data],3,FALSE)),"")</f>
        <v/>
      </c>
      <c r="C776" s="17" t="str">
        <f>IF($I776&lt;&gt;"",IF(VLOOKUP( $I776,ReviewerDetailsTable[#Data],4,FALSE)=0,"",VLOOKUP( $I776,ReviewerDetailsTable[#Data],4,FALSE)),"")</f>
        <v/>
      </c>
      <c r="D776" s="17" t="str">
        <f>IF($I776&lt;&gt;"",IF(VLOOKUP( $I776,ReviewerDetailsTable[#Data],5,FALSE)=0,"",VLOOKUP( $I776,ReviewerDetailsTable[#Data],5,FALSE)),"")</f>
        <v/>
      </c>
      <c r="E776" s="17" t="str">
        <f>IF($J776&lt;&gt;"",IF(VLOOKUP( $J776,DocumentDetailsTable[#Data],2,FALSE)=0,"",VLOOKUP( $J776,DocumentDetailsTable[#Data],2,FALSE)),"")</f>
        <v/>
      </c>
      <c r="F776" s="39" t="str">
        <f>IF($J776&lt;&gt;"",IF(VLOOKUP( $J776,DocumentDetailsTable[#Data],3,FALSE)=0,"",VLOOKUP( $J776,DocumentDetailsTable[#Data],3,FALSE)),"")</f>
        <v/>
      </c>
      <c r="G776" s="24" t="str">
        <f>IF( COUNTA(H776,I776,J776,K776,L776,M776,N776,O776,P776,Q776,R776,S776,T776) &gt;0, COUNT(G$1:G775)+1, "")</f>
        <v/>
      </c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45"/>
    </row>
    <row r="777" spans="1:20" x14ac:dyDescent="0.25">
      <c r="A777" s="33" t="str">
        <f>IF($I777&lt;&gt;"",IF(VLOOKUP( $I777,ReviewerDetailsTable[#Data],2,FALSE)=0,"",VLOOKUP( $I777,ReviewerDetailsTable[#Data],2,FALSE)),"")</f>
        <v/>
      </c>
      <c r="B777" s="17" t="str">
        <f>IF($I777&lt;&gt;"",IF(VLOOKUP( $I777,ReviewerDetailsTable[#Data],3,FALSE)=0,"",VLOOKUP( $I777,ReviewerDetailsTable[#Data],3,FALSE)),"")</f>
        <v/>
      </c>
      <c r="C777" s="17" t="str">
        <f>IF($I777&lt;&gt;"",IF(VLOOKUP( $I777,ReviewerDetailsTable[#Data],4,FALSE)=0,"",VLOOKUP( $I777,ReviewerDetailsTable[#Data],4,FALSE)),"")</f>
        <v/>
      </c>
      <c r="D777" s="17" t="str">
        <f>IF($I777&lt;&gt;"",IF(VLOOKUP( $I777,ReviewerDetailsTable[#Data],5,FALSE)=0,"",VLOOKUP( $I777,ReviewerDetailsTable[#Data],5,FALSE)),"")</f>
        <v/>
      </c>
      <c r="E777" s="17" t="str">
        <f>IF($J777&lt;&gt;"",IF(VLOOKUP( $J777,DocumentDetailsTable[#Data],2,FALSE)=0,"",VLOOKUP( $J777,DocumentDetailsTable[#Data],2,FALSE)),"")</f>
        <v/>
      </c>
      <c r="F777" s="39" t="str">
        <f>IF($J777&lt;&gt;"",IF(VLOOKUP( $J777,DocumentDetailsTable[#Data],3,FALSE)=0,"",VLOOKUP( $J777,DocumentDetailsTable[#Data],3,FALSE)),"")</f>
        <v/>
      </c>
      <c r="G777" s="24" t="str">
        <f>IF( COUNTA(H777,I777,J777,K777,L777,M777,N777,O777,P777,Q777,R777,S777,T777) &gt;0, COUNT(G$1:G776)+1, "")</f>
        <v/>
      </c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45"/>
    </row>
    <row r="778" spans="1:20" x14ac:dyDescent="0.25">
      <c r="A778" s="33" t="str">
        <f>IF($I778&lt;&gt;"",IF(VLOOKUP( $I778,ReviewerDetailsTable[#Data],2,FALSE)=0,"",VLOOKUP( $I778,ReviewerDetailsTable[#Data],2,FALSE)),"")</f>
        <v/>
      </c>
      <c r="B778" s="17" t="str">
        <f>IF($I778&lt;&gt;"",IF(VLOOKUP( $I778,ReviewerDetailsTable[#Data],3,FALSE)=0,"",VLOOKUP( $I778,ReviewerDetailsTable[#Data],3,FALSE)),"")</f>
        <v/>
      </c>
      <c r="C778" s="17" t="str">
        <f>IF($I778&lt;&gt;"",IF(VLOOKUP( $I778,ReviewerDetailsTable[#Data],4,FALSE)=0,"",VLOOKUP( $I778,ReviewerDetailsTable[#Data],4,FALSE)),"")</f>
        <v/>
      </c>
      <c r="D778" s="17" t="str">
        <f>IF($I778&lt;&gt;"",IF(VLOOKUP( $I778,ReviewerDetailsTable[#Data],5,FALSE)=0,"",VLOOKUP( $I778,ReviewerDetailsTable[#Data],5,FALSE)),"")</f>
        <v/>
      </c>
      <c r="E778" s="17" t="str">
        <f>IF($J778&lt;&gt;"",IF(VLOOKUP( $J778,DocumentDetailsTable[#Data],2,FALSE)=0,"",VLOOKUP( $J778,DocumentDetailsTable[#Data],2,FALSE)),"")</f>
        <v/>
      </c>
      <c r="F778" s="39" t="str">
        <f>IF($J778&lt;&gt;"",IF(VLOOKUP( $J778,DocumentDetailsTable[#Data],3,FALSE)=0,"",VLOOKUP( $J778,DocumentDetailsTable[#Data],3,FALSE)),"")</f>
        <v/>
      </c>
      <c r="G778" s="24" t="str">
        <f>IF( COUNTA(H778,I778,J778,K778,L778,M778,N778,O778,P778,Q778,R778,S778,T778) &gt;0, COUNT(G$1:G777)+1, "")</f>
        <v/>
      </c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45"/>
    </row>
    <row r="779" spans="1:20" x14ac:dyDescent="0.25">
      <c r="A779" s="33" t="str">
        <f>IF($I779&lt;&gt;"",IF(VLOOKUP( $I779,ReviewerDetailsTable[#Data],2,FALSE)=0,"",VLOOKUP( $I779,ReviewerDetailsTable[#Data],2,FALSE)),"")</f>
        <v/>
      </c>
      <c r="B779" s="17" t="str">
        <f>IF($I779&lt;&gt;"",IF(VLOOKUP( $I779,ReviewerDetailsTable[#Data],3,FALSE)=0,"",VLOOKUP( $I779,ReviewerDetailsTable[#Data],3,FALSE)),"")</f>
        <v/>
      </c>
      <c r="C779" s="17" t="str">
        <f>IF($I779&lt;&gt;"",IF(VLOOKUP( $I779,ReviewerDetailsTable[#Data],4,FALSE)=0,"",VLOOKUP( $I779,ReviewerDetailsTable[#Data],4,FALSE)),"")</f>
        <v/>
      </c>
      <c r="D779" s="17" t="str">
        <f>IF($I779&lt;&gt;"",IF(VLOOKUP( $I779,ReviewerDetailsTable[#Data],5,FALSE)=0,"",VLOOKUP( $I779,ReviewerDetailsTable[#Data],5,FALSE)),"")</f>
        <v/>
      </c>
      <c r="E779" s="17" t="str">
        <f>IF($J779&lt;&gt;"",IF(VLOOKUP( $J779,DocumentDetailsTable[#Data],2,FALSE)=0,"",VLOOKUP( $J779,DocumentDetailsTable[#Data],2,FALSE)),"")</f>
        <v/>
      </c>
      <c r="F779" s="39" t="str">
        <f>IF($J779&lt;&gt;"",IF(VLOOKUP( $J779,DocumentDetailsTable[#Data],3,FALSE)=0,"",VLOOKUP( $J779,DocumentDetailsTable[#Data],3,FALSE)),"")</f>
        <v/>
      </c>
      <c r="G779" s="24" t="str">
        <f>IF( COUNTA(H779,I779,J779,K779,L779,M779,N779,O779,P779,Q779,R779,S779,T779) &gt;0, COUNT(G$1:G778)+1, "")</f>
        <v/>
      </c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45"/>
    </row>
    <row r="780" spans="1:20" x14ac:dyDescent="0.25">
      <c r="A780" s="33" t="str">
        <f>IF($I780&lt;&gt;"",IF(VLOOKUP( $I780,ReviewerDetailsTable[#Data],2,FALSE)=0,"",VLOOKUP( $I780,ReviewerDetailsTable[#Data],2,FALSE)),"")</f>
        <v/>
      </c>
      <c r="B780" s="17" t="str">
        <f>IF($I780&lt;&gt;"",IF(VLOOKUP( $I780,ReviewerDetailsTable[#Data],3,FALSE)=0,"",VLOOKUP( $I780,ReviewerDetailsTable[#Data],3,FALSE)),"")</f>
        <v/>
      </c>
      <c r="C780" s="17" t="str">
        <f>IF($I780&lt;&gt;"",IF(VLOOKUP( $I780,ReviewerDetailsTable[#Data],4,FALSE)=0,"",VLOOKUP( $I780,ReviewerDetailsTable[#Data],4,FALSE)),"")</f>
        <v/>
      </c>
      <c r="D780" s="17" t="str">
        <f>IF($I780&lt;&gt;"",IF(VLOOKUP( $I780,ReviewerDetailsTable[#Data],5,FALSE)=0,"",VLOOKUP( $I780,ReviewerDetailsTable[#Data],5,FALSE)),"")</f>
        <v/>
      </c>
      <c r="E780" s="17" t="str">
        <f>IF($J780&lt;&gt;"",IF(VLOOKUP( $J780,DocumentDetailsTable[#Data],2,FALSE)=0,"",VLOOKUP( $J780,DocumentDetailsTable[#Data],2,FALSE)),"")</f>
        <v/>
      </c>
      <c r="F780" s="39" t="str">
        <f>IF($J780&lt;&gt;"",IF(VLOOKUP( $J780,DocumentDetailsTable[#Data],3,FALSE)=0,"",VLOOKUP( $J780,DocumentDetailsTable[#Data],3,FALSE)),"")</f>
        <v/>
      </c>
      <c r="G780" s="24" t="str">
        <f>IF( COUNTA(H780,I780,J780,K780,L780,M780,N780,O780,P780,Q780,R780,S780,T780) &gt;0, COUNT(G$1:G779)+1, "")</f>
        <v/>
      </c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45"/>
    </row>
    <row r="781" spans="1:20" x14ac:dyDescent="0.25">
      <c r="A781" s="33" t="str">
        <f>IF($I781&lt;&gt;"",IF(VLOOKUP( $I781,ReviewerDetailsTable[#Data],2,FALSE)=0,"",VLOOKUP( $I781,ReviewerDetailsTable[#Data],2,FALSE)),"")</f>
        <v/>
      </c>
      <c r="B781" s="17" t="str">
        <f>IF($I781&lt;&gt;"",IF(VLOOKUP( $I781,ReviewerDetailsTable[#Data],3,FALSE)=0,"",VLOOKUP( $I781,ReviewerDetailsTable[#Data],3,FALSE)),"")</f>
        <v/>
      </c>
      <c r="C781" s="17" t="str">
        <f>IF($I781&lt;&gt;"",IF(VLOOKUP( $I781,ReviewerDetailsTable[#Data],4,FALSE)=0,"",VLOOKUP( $I781,ReviewerDetailsTable[#Data],4,FALSE)),"")</f>
        <v/>
      </c>
      <c r="D781" s="17" t="str">
        <f>IF($I781&lt;&gt;"",IF(VLOOKUP( $I781,ReviewerDetailsTable[#Data],5,FALSE)=0,"",VLOOKUP( $I781,ReviewerDetailsTable[#Data],5,FALSE)),"")</f>
        <v/>
      </c>
      <c r="E781" s="17" t="str">
        <f>IF($J781&lt;&gt;"",IF(VLOOKUP( $J781,DocumentDetailsTable[#Data],2,FALSE)=0,"",VLOOKUP( $J781,DocumentDetailsTable[#Data],2,FALSE)),"")</f>
        <v/>
      </c>
      <c r="F781" s="39" t="str">
        <f>IF($J781&lt;&gt;"",IF(VLOOKUP( $J781,DocumentDetailsTable[#Data],3,FALSE)=0,"",VLOOKUP( $J781,DocumentDetailsTable[#Data],3,FALSE)),"")</f>
        <v/>
      </c>
      <c r="G781" s="24" t="str">
        <f>IF( COUNTA(H781,I781,J781,K781,L781,M781,N781,O781,P781,Q781,R781,S781,T781) &gt;0, COUNT(G$1:G780)+1, "")</f>
        <v/>
      </c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45"/>
    </row>
    <row r="782" spans="1:20" x14ac:dyDescent="0.25">
      <c r="A782" s="33" t="str">
        <f>IF($I782&lt;&gt;"",IF(VLOOKUP( $I782,ReviewerDetailsTable[#Data],2,FALSE)=0,"",VLOOKUP( $I782,ReviewerDetailsTable[#Data],2,FALSE)),"")</f>
        <v/>
      </c>
      <c r="B782" s="17" t="str">
        <f>IF($I782&lt;&gt;"",IF(VLOOKUP( $I782,ReviewerDetailsTable[#Data],3,FALSE)=0,"",VLOOKUP( $I782,ReviewerDetailsTable[#Data],3,FALSE)),"")</f>
        <v/>
      </c>
      <c r="C782" s="17" t="str">
        <f>IF($I782&lt;&gt;"",IF(VLOOKUP( $I782,ReviewerDetailsTable[#Data],4,FALSE)=0,"",VLOOKUP( $I782,ReviewerDetailsTable[#Data],4,FALSE)),"")</f>
        <v/>
      </c>
      <c r="D782" s="17" t="str">
        <f>IF($I782&lt;&gt;"",IF(VLOOKUP( $I782,ReviewerDetailsTable[#Data],5,FALSE)=0,"",VLOOKUP( $I782,ReviewerDetailsTable[#Data],5,FALSE)),"")</f>
        <v/>
      </c>
      <c r="E782" s="17" t="str">
        <f>IF($J782&lt;&gt;"",IF(VLOOKUP( $J782,DocumentDetailsTable[#Data],2,FALSE)=0,"",VLOOKUP( $J782,DocumentDetailsTable[#Data],2,FALSE)),"")</f>
        <v/>
      </c>
      <c r="F782" s="39" t="str">
        <f>IF($J782&lt;&gt;"",IF(VLOOKUP( $J782,DocumentDetailsTable[#Data],3,FALSE)=0,"",VLOOKUP( $J782,DocumentDetailsTable[#Data],3,FALSE)),"")</f>
        <v/>
      </c>
      <c r="G782" s="24" t="str">
        <f>IF( COUNTA(H782,I782,J782,K782,L782,M782,N782,O782,P782,Q782,R782,S782,T782) &gt;0, COUNT(G$1:G781)+1, "")</f>
        <v/>
      </c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45"/>
    </row>
    <row r="783" spans="1:20" x14ac:dyDescent="0.25">
      <c r="A783" s="33" t="str">
        <f>IF($I783&lt;&gt;"",IF(VLOOKUP( $I783,ReviewerDetailsTable[#Data],2,FALSE)=0,"",VLOOKUP( $I783,ReviewerDetailsTable[#Data],2,FALSE)),"")</f>
        <v/>
      </c>
      <c r="B783" s="17" t="str">
        <f>IF($I783&lt;&gt;"",IF(VLOOKUP( $I783,ReviewerDetailsTable[#Data],3,FALSE)=0,"",VLOOKUP( $I783,ReviewerDetailsTable[#Data],3,FALSE)),"")</f>
        <v/>
      </c>
      <c r="C783" s="17" t="str">
        <f>IF($I783&lt;&gt;"",IF(VLOOKUP( $I783,ReviewerDetailsTable[#Data],4,FALSE)=0,"",VLOOKUP( $I783,ReviewerDetailsTable[#Data],4,FALSE)),"")</f>
        <v/>
      </c>
      <c r="D783" s="17" t="str">
        <f>IF($I783&lt;&gt;"",IF(VLOOKUP( $I783,ReviewerDetailsTable[#Data],5,FALSE)=0,"",VLOOKUP( $I783,ReviewerDetailsTable[#Data],5,FALSE)),"")</f>
        <v/>
      </c>
      <c r="E783" s="17" t="str">
        <f>IF($J783&lt;&gt;"",IF(VLOOKUP( $J783,DocumentDetailsTable[#Data],2,FALSE)=0,"",VLOOKUP( $J783,DocumentDetailsTable[#Data],2,FALSE)),"")</f>
        <v/>
      </c>
      <c r="F783" s="39" t="str">
        <f>IF($J783&lt;&gt;"",IF(VLOOKUP( $J783,DocumentDetailsTable[#Data],3,FALSE)=0,"",VLOOKUP( $J783,DocumentDetailsTable[#Data],3,FALSE)),"")</f>
        <v/>
      </c>
      <c r="G783" s="24" t="str">
        <f>IF( COUNTA(H783,I783,J783,K783,L783,M783,N783,O783,P783,Q783,R783,S783,T783) &gt;0, COUNT(G$1:G782)+1, "")</f>
        <v/>
      </c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45"/>
    </row>
    <row r="784" spans="1:20" x14ac:dyDescent="0.25">
      <c r="A784" s="33" t="str">
        <f>IF($I784&lt;&gt;"",IF(VLOOKUP( $I784,ReviewerDetailsTable[#Data],2,FALSE)=0,"",VLOOKUP( $I784,ReviewerDetailsTable[#Data],2,FALSE)),"")</f>
        <v/>
      </c>
      <c r="B784" s="17" t="str">
        <f>IF($I784&lt;&gt;"",IF(VLOOKUP( $I784,ReviewerDetailsTable[#Data],3,FALSE)=0,"",VLOOKUP( $I784,ReviewerDetailsTable[#Data],3,FALSE)),"")</f>
        <v/>
      </c>
      <c r="C784" s="17" t="str">
        <f>IF($I784&lt;&gt;"",IF(VLOOKUP( $I784,ReviewerDetailsTable[#Data],4,FALSE)=0,"",VLOOKUP( $I784,ReviewerDetailsTable[#Data],4,FALSE)),"")</f>
        <v/>
      </c>
      <c r="D784" s="17" t="str">
        <f>IF($I784&lt;&gt;"",IF(VLOOKUP( $I784,ReviewerDetailsTable[#Data],5,FALSE)=0,"",VLOOKUP( $I784,ReviewerDetailsTable[#Data],5,FALSE)),"")</f>
        <v/>
      </c>
      <c r="E784" s="17" t="str">
        <f>IF($J784&lt;&gt;"",IF(VLOOKUP( $J784,DocumentDetailsTable[#Data],2,FALSE)=0,"",VLOOKUP( $J784,DocumentDetailsTable[#Data],2,FALSE)),"")</f>
        <v/>
      </c>
      <c r="F784" s="39" t="str">
        <f>IF($J784&lt;&gt;"",IF(VLOOKUP( $J784,DocumentDetailsTable[#Data],3,FALSE)=0,"",VLOOKUP( $J784,DocumentDetailsTable[#Data],3,FALSE)),"")</f>
        <v/>
      </c>
      <c r="G784" s="24" t="str">
        <f>IF( COUNTA(H784,I784,J784,K784,L784,M784,N784,O784,P784,Q784,R784,S784,T784) &gt;0, COUNT(G$1:G783)+1, "")</f>
        <v/>
      </c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45"/>
    </row>
    <row r="785" spans="1:20" x14ac:dyDescent="0.25">
      <c r="A785" s="33" t="str">
        <f>IF($I785&lt;&gt;"",IF(VLOOKUP( $I785,ReviewerDetailsTable[#Data],2,FALSE)=0,"",VLOOKUP( $I785,ReviewerDetailsTable[#Data],2,FALSE)),"")</f>
        <v/>
      </c>
      <c r="B785" s="17" t="str">
        <f>IF($I785&lt;&gt;"",IF(VLOOKUP( $I785,ReviewerDetailsTable[#Data],3,FALSE)=0,"",VLOOKUP( $I785,ReviewerDetailsTable[#Data],3,FALSE)),"")</f>
        <v/>
      </c>
      <c r="C785" s="17" t="str">
        <f>IF($I785&lt;&gt;"",IF(VLOOKUP( $I785,ReviewerDetailsTable[#Data],4,FALSE)=0,"",VLOOKUP( $I785,ReviewerDetailsTable[#Data],4,FALSE)),"")</f>
        <v/>
      </c>
      <c r="D785" s="17" t="str">
        <f>IF($I785&lt;&gt;"",IF(VLOOKUP( $I785,ReviewerDetailsTable[#Data],5,FALSE)=0,"",VLOOKUP( $I785,ReviewerDetailsTable[#Data],5,FALSE)),"")</f>
        <v/>
      </c>
      <c r="E785" s="17" t="str">
        <f>IF($J785&lt;&gt;"",IF(VLOOKUP( $J785,DocumentDetailsTable[#Data],2,FALSE)=0,"",VLOOKUP( $J785,DocumentDetailsTable[#Data],2,FALSE)),"")</f>
        <v/>
      </c>
      <c r="F785" s="39" t="str">
        <f>IF($J785&lt;&gt;"",IF(VLOOKUP( $J785,DocumentDetailsTable[#Data],3,FALSE)=0,"",VLOOKUP( $J785,DocumentDetailsTable[#Data],3,FALSE)),"")</f>
        <v/>
      </c>
      <c r="G785" s="24" t="str">
        <f>IF( COUNTA(H785,I785,J785,K785,L785,M785,N785,O785,P785,Q785,R785,S785,T785) &gt;0, COUNT(G$1:G784)+1, "")</f>
        <v/>
      </c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45"/>
    </row>
    <row r="786" spans="1:20" x14ac:dyDescent="0.25">
      <c r="A786" s="33" t="str">
        <f>IF($I786&lt;&gt;"",IF(VLOOKUP( $I786,ReviewerDetailsTable[#Data],2,FALSE)=0,"",VLOOKUP( $I786,ReviewerDetailsTable[#Data],2,FALSE)),"")</f>
        <v/>
      </c>
      <c r="B786" s="17" t="str">
        <f>IF($I786&lt;&gt;"",IF(VLOOKUP( $I786,ReviewerDetailsTable[#Data],3,FALSE)=0,"",VLOOKUP( $I786,ReviewerDetailsTable[#Data],3,FALSE)),"")</f>
        <v/>
      </c>
      <c r="C786" s="17" t="str">
        <f>IF($I786&lt;&gt;"",IF(VLOOKUP( $I786,ReviewerDetailsTable[#Data],4,FALSE)=0,"",VLOOKUP( $I786,ReviewerDetailsTable[#Data],4,FALSE)),"")</f>
        <v/>
      </c>
      <c r="D786" s="17" t="str">
        <f>IF($I786&lt;&gt;"",IF(VLOOKUP( $I786,ReviewerDetailsTable[#Data],5,FALSE)=0,"",VLOOKUP( $I786,ReviewerDetailsTable[#Data],5,FALSE)),"")</f>
        <v/>
      </c>
      <c r="E786" s="17" t="str">
        <f>IF($J786&lt;&gt;"",IF(VLOOKUP( $J786,DocumentDetailsTable[#Data],2,FALSE)=0,"",VLOOKUP( $J786,DocumentDetailsTable[#Data],2,FALSE)),"")</f>
        <v/>
      </c>
      <c r="F786" s="39" t="str">
        <f>IF($J786&lt;&gt;"",IF(VLOOKUP( $J786,DocumentDetailsTable[#Data],3,FALSE)=0,"",VLOOKUP( $J786,DocumentDetailsTable[#Data],3,FALSE)),"")</f>
        <v/>
      </c>
      <c r="G786" s="24" t="str">
        <f>IF( COUNTA(H786,I786,J786,K786,L786,M786,N786,O786,P786,Q786,R786,S786,T786) &gt;0, COUNT(G$1:G785)+1, "")</f>
        <v/>
      </c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45"/>
    </row>
    <row r="787" spans="1:20" x14ac:dyDescent="0.25">
      <c r="A787" s="33" t="str">
        <f>IF($I787&lt;&gt;"",IF(VLOOKUP( $I787,ReviewerDetailsTable[#Data],2,FALSE)=0,"",VLOOKUP( $I787,ReviewerDetailsTable[#Data],2,FALSE)),"")</f>
        <v/>
      </c>
      <c r="B787" s="17" t="str">
        <f>IF($I787&lt;&gt;"",IF(VLOOKUP( $I787,ReviewerDetailsTable[#Data],3,FALSE)=0,"",VLOOKUP( $I787,ReviewerDetailsTable[#Data],3,FALSE)),"")</f>
        <v/>
      </c>
      <c r="C787" s="17" t="str">
        <f>IF($I787&lt;&gt;"",IF(VLOOKUP( $I787,ReviewerDetailsTable[#Data],4,FALSE)=0,"",VLOOKUP( $I787,ReviewerDetailsTable[#Data],4,FALSE)),"")</f>
        <v/>
      </c>
      <c r="D787" s="17" t="str">
        <f>IF($I787&lt;&gt;"",IF(VLOOKUP( $I787,ReviewerDetailsTable[#Data],5,FALSE)=0,"",VLOOKUP( $I787,ReviewerDetailsTable[#Data],5,FALSE)),"")</f>
        <v/>
      </c>
      <c r="E787" s="17" t="str">
        <f>IF($J787&lt;&gt;"",IF(VLOOKUP( $J787,DocumentDetailsTable[#Data],2,FALSE)=0,"",VLOOKUP( $J787,DocumentDetailsTable[#Data],2,FALSE)),"")</f>
        <v/>
      </c>
      <c r="F787" s="39" t="str">
        <f>IF($J787&lt;&gt;"",IF(VLOOKUP( $J787,DocumentDetailsTable[#Data],3,FALSE)=0,"",VLOOKUP( $J787,DocumentDetailsTable[#Data],3,FALSE)),"")</f>
        <v/>
      </c>
      <c r="G787" s="24" t="str">
        <f>IF( COUNTA(H787,I787,J787,K787,L787,M787,N787,O787,P787,Q787,R787,S787,T787) &gt;0, COUNT(G$1:G786)+1, "")</f>
        <v/>
      </c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45"/>
    </row>
    <row r="788" spans="1:20" x14ac:dyDescent="0.25">
      <c r="A788" s="33" t="str">
        <f>IF($I788&lt;&gt;"",IF(VLOOKUP( $I788,ReviewerDetailsTable[#Data],2,FALSE)=0,"",VLOOKUP( $I788,ReviewerDetailsTable[#Data],2,FALSE)),"")</f>
        <v/>
      </c>
      <c r="B788" s="17" t="str">
        <f>IF($I788&lt;&gt;"",IF(VLOOKUP( $I788,ReviewerDetailsTable[#Data],3,FALSE)=0,"",VLOOKUP( $I788,ReviewerDetailsTable[#Data],3,FALSE)),"")</f>
        <v/>
      </c>
      <c r="C788" s="17" t="str">
        <f>IF($I788&lt;&gt;"",IF(VLOOKUP( $I788,ReviewerDetailsTable[#Data],4,FALSE)=0,"",VLOOKUP( $I788,ReviewerDetailsTable[#Data],4,FALSE)),"")</f>
        <v/>
      </c>
      <c r="D788" s="17" t="str">
        <f>IF($I788&lt;&gt;"",IF(VLOOKUP( $I788,ReviewerDetailsTable[#Data],5,FALSE)=0,"",VLOOKUP( $I788,ReviewerDetailsTable[#Data],5,FALSE)),"")</f>
        <v/>
      </c>
      <c r="E788" s="17" t="str">
        <f>IF($J788&lt;&gt;"",IF(VLOOKUP( $J788,DocumentDetailsTable[#Data],2,FALSE)=0,"",VLOOKUP( $J788,DocumentDetailsTable[#Data],2,FALSE)),"")</f>
        <v/>
      </c>
      <c r="F788" s="39" t="str">
        <f>IF($J788&lt;&gt;"",IF(VLOOKUP( $J788,DocumentDetailsTable[#Data],3,FALSE)=0,"",VLOOKUP( $J788,DocumentDetailsTable[#Data],3,FALSE)),"")</f>
        <v/>
      </c>
      <c r="G788" s="24" t="str">
        <f>IF( COUNTA(H788,I788,J788,K788,L788,M788,N788,O788,P788,Q788,R788,S788,T788) &gt;0, COUNT(G$1:G787)+1, "")</f>
        <v/>
      </c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45"/>
    </row>
    <row r="789" spans="1:20" x14ac:dyDescent="0.25">
      <c r="A789" s="33" t="str">
        <f>IF($I789&lt;&gt;"",IF(VLOOKUP( $I789,ReviewerDetailsTable[#Data],2,FALSE)=0,"",VLOOKUP( $I789,ReviewerDetailsTable[#Data],2,FALSE)),"")</f>
        <v/>
      </c>
      <c r="B789" s="17" t="str">
        <f>IF($I789&lt;&gt;"",IF(VLOOKUP( $I789,ReviewerDetailsTable[#Data],3,FALSE)=0,"",VLOOKUP( $I789,ReviewerDetailsTable[#Data],3,FALSE)),"")</f>
        <v/>
      </c>
      <c r="C789" s="17" t="str">
        <f>IF($I789&lt;&gt;"",IF(VLOOKUP( $I789,ReviewerDetailsTable[#Data],4,FALSE)=0,"",VLOOKUP( $I789,ReviewerDetailsTable[#Data],4,FALSE)),"")</f>
        <v/>
      </c>
      <c r="D789" s="17" t="str">
        <f>IF($I789&lt;&gt;"",IF(VLOOKUP( $I789,ReviewerDetailsTable[#Data],5,FALSE)=0,"",VLOOKUP( $I789,ReviewerDetailsTable[#Data],5,FALSE)),"")</f>
        <v/>
      </c>
      <c r="E789" s="17" t="str">
        <f>IF($J789&lt;&gt;"",IF(VLOOKUP( $J789,DocumentDetailsTable[#Data],2,FALSE)=0,"",VLOOKUP( $J789,DocumentDetailsTable[#Data],2,FALSE)),"")</f>
        <v/>
      </c>
      <c r="F789" s="39" t="str">
        <f>IF($J789&lt;&gt;"",IF(VLOOKUP( $J789,DocumentDetailsTable[#Data],3,FALSE)=0,"",VLOOKUP( $J789,DocumentDetailsTable[#Data],3,FALSE)),"")</f>
        <v/>
      </c>
      <c r="G789" s="24" t="str">
        <f>IF( COUNTA(H789,I789,J789,K789,L789,M789,N789,O789,P789,Q789,R789,S789,T789) &gt;0, COUNT(G$1:G788)+1, "")</f>
        <v/>
      </c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45"/>
    </row>
    <row r="790" spans="1:20" x14ac:dyDescent="0.25">
      <c r="A790" s="33" t="str">
        <f>IF($I790&lt;&gt;"",IF(VLOOKUP( $I790,ReviewerDetailsTable[#Data],2,FALSE)=0,"",VLOOKUP( $I790,ReviewerDetailsTable[#Data],2,FALSE)),"")</f>
        <v/>
      </c>
      <c r="B790" s="17" t="str">
        <f>IF($I790&lt;&gt;"",IF(VLOOKUP( $I790,ReviewerDetailsTable[#Data],3,FALSE)=0,"",VLOOKUP( $I790,ReviewerDetailsTable[#Data],3,FALSE)),"")</f>
        <v/>
      </c>
      <c r="C790" s="17" t="str">
        <f>IF($I790&lt;&gt;"",IF(VLOOKUP( $I790,ReviewerDetailsTable[#Data],4,FALSE)=0,"",VLOOKUP( $I790,ReviewerDetailsTable[#Data],4,FALSE)),"")</f>
        <v/>
      </c>
      <c r="D790" s="17" t="str">
        <f>IF($I790&lt;&gt;"",IF(VLOOKUP( $I790,ReviewerDetailsTable[#Data],5,FALSE)=0,"",VLOOKUP( $I790,ReviewerDetailsTable[#Data],5,FALSE)),"")</f>
        <v/>
      </c>
      <c r="E790" s="17" t="str">
        <f>IF($J790&lt;&gt;"",IF(VLOOKUP( $J790,DocumentDetailsTable[#Data],2,FALSE)=0,"",VLOOKUP( $J790,DocumentDetailsTable[#Data],2,FALSE)),"")</f>
        <v/>
      </c>
      <c r="F790" s="39" t="str">
        <f>IF($J790&lt;&gt;"",IF(VLOOKUP( $J790,DocumentDetailsTable[#Data],3,FALSE)=0,"",VLOOKUP( $J790,DocumentDetailsTable[#Data],3,FALSE)),"")</f>
        <v/>
      </c>
      <c r="G790" s="24" t="str">
        <f>IF( COUNTA(H790,I790,J790,K790,L790,M790,N790,O790,P790,Q790,R790,S790,T790) &gt;0, COUNT(G$1:G789)+1, "")</f>
        <v/>
      </c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45"/>
    </row>
    <row r="791" spans="1:20" x14ac:dyDescent="0.25">
      <c r="A791" s="33" t="str">
        <f>IF($I791&lt;&gt;"",IF(VLOOKUP( $I791,ReviewerDetailsTable[#Data],2,FALSE)=0,"",VLOOKUP( $I791,ReviewerDetailsTable[#Data],2,FALSE)),"")</f>
        <v/>
      </c>
      <c r="B791" s="17" t="str">
        <f>IF($I791&lt;&gt;"",IF(VLOOKUP( $I791,ReviewerDetailsTable[#Data],3,FALSE)=0,"",VLOOKUP( $I791,ReviewerDetailsTable[#Data],3,FALSE)),"")</f>
        <v/>
      </c>
      <c r="C791" s="17" t="str">
        <f>IF($I791&lt;&gt;"",IF(VLOOKUP( $I791,ReviewerDetailsTable[#Data],4,FALSE)=0,"",VLOOKUP( $I791,ReviewerDetailsTable[#Data],4,FALSE)),"")</f>
        <v/>
      </c>
      <c r="D791" s="17" t="str">
        <f>IF($I791&lt;&gt;"",IF(VLOOKUP( $I791,ReviewerDetailsTable[#Data],5,FALSE)=0,"",VLOOKUP( $I791,ReviewerDetailsTable[#Data],5,FALSE)),"")</f>
        <v/>
      </c>
      <c r="E791" s="17" t="str">
        <f>IF($J791&lt;&gt;"",IF(VLOOKUP( $J791,DocumentDetailsTable[#Data],2,FALSE)=0,"",VLOOKUP( $J791,DocumentDetailsTable[#Data],2,FALSE)),"")</f>
        <v/>
      </c>
      <c r="F791" s="39" t="str">
        <f>IF($J791&lt;&gt;"",IF(VLOOKUP( $J791,DocumentDetailsTable[#Data],3,FALSE)=0,"",VLOOKUP( $J791,DocumentDetailsTable[#Data],3,FALSE)),"")</f>
        <v/>
      </c>
      <c r="G791" s="24" t="str">
        <f>IF( COUNTA(H791,I791,J791,K791,L791,M791,N791,O791,P791,Q791,R791,S791,T791) &gt;0, COUNT(G$1:G790)+1, "")</f>
        <v/>
      </c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45"/>
    </row>
    <row r="792" spans="1:20" x14ac:dyDescent="0.25">
      <c r="A792" s="33" t="str">
        <f>IF($I792&lt;&gt;"",IF(VLOOKUP( $I792,ReviewerDetailsTable[#Data],2,FALSE)=0,"",VLOOKUP( $I792,ReviewerDetailsTable[#Data],2,FALSE)),"")</f>
        <v/>
      </c>
      <c r="B792" s="17" t="str">
        <f>IF($I792&lt;&gt;"",IF(VLOOKUP( $I792,ReviewerDetailsTable[#Data],3,FALSE)=0,"",VLOOKUP( $I792,ReviewerDetailsTable[#Data],3,FALSE)),"")</f>
        <v/>
      </c>
      <c r="C792" s="17" t="str">
        <f>IF($I792&lt;&gt;"",IF(VLOOKUP( $I792,ReviewerDetailsTable[#Data],4,FALSE)=0,"",VLOOKUP( $I792,ReviewerDetailsTable[#Data],4,FALSE)),"")</f>
        <v/>
      </c>
      <c r="D792" s="17" t="str">
        <f>IF($I792&lt;&gt;"",IF(VLOOKUP( $I792,ReviewerDetailsTable[#Data],5,FALSE)=0,"",VLOOKUP( $I792,ReviewerDetailsTable[#Data],5,FALSE)),"")</f>
        <v/>
      </c>
      <c r="E792" s="17" t="str">
        <f>IF($J792&lt;&gt;"",IF(VLOOKUP( $J792,DocumentDetailsTable[#Data],2,FALSE)=0,"",VLOOKUP( $J792,DocumentDetailsTable[#Data],2,FALSE)),"")</f>
        <v/>
      </c>
      <c r="F792" s="39" t="str">
        <f>IF($J792&lt;&gt;"",IF(VLOOKUP( $J792,DocumentDetailsTable[#Data],3,FALSE)=0,"",VLOOKUP( $J792,DocumentDetailsTable[#Data],3,FALSE)),"")</f>
        <v/>
      </c>
      <c r="G792" s="24" t="str">
        <f>IF( COUNTA(H792,I792,J792,K792,L792,M792,N792,O792,P792,Q792,R792,S792,T792) &gt;0, COUNT(G$1:G791)+1, "")</f>
        <v/>
      </c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45"/>
    </row>
    <row r="793" spans="1:20" x14ac:dyDescent="0.25">
      <c r="A793" s="33" t="str">
        <f>IF($I793&lt;&gt;"",IF(VLOOKUP( $I793,ReviewerDetailsTable[#Data],2,FALSE)=0,"",VLOOKUP( $I793,ReviewerDetailsTable[#Data],2,FALSE)),"")</f>
        <v/>
      </c>
      <c r="B793" s="17" t="str">
        <f>IF($I793&lt;&gt;"",IF(VLOOKUP( $I793,ReviewerDetailsTable[#Data],3,FALSE)=0,"",VLOOKUP( $I793,ReviewerDetailsTable[#Data],3,FALSE)),"")</f>
        <v/>
      </c>
      <c r="C793" s="17" t="str">
        <f>IF($I793&lt;&gt;"",IF(VLOOKUP( $I793,ReviewerDetailsTable[#Data],4,FALSE)=0,"",VLOOKUP( $I793,ReviewerDetailsTable[#Data],4,FALSE)),"")</f>
        <v/>
      </c>
      <c r="D793" s="17" t="str">
        <f>IF($I793&lt;&gt;"",IF(VLOOKUP( $I793,ReviewerDetailsTable[#Data],5,FALSE)=0,"",VLOOKUP( $I793,ReviewerDetailsTable[#Data],5,FALSE)),"")</f>
        <v/>
      </c>
      <c r="E793" s="17" t="str">
        <f>IF($J793&lt;&gt;"",IF(VLOOKUP( $J793,DocumentDetailsTable[#Data],2,FALSE)=0,"",VLOOKUP( $J793,DocumentDetailsTable[#Data],2,FALSE)),"")</f>
        <v/>
      </c>
      <c r="F793" s="39" t="str">
        <f>IF($J793&lt;&gt;"",IF(VLOOKUP( $J793,DocumentDetailsTable[#Data],3,FALSE)=0,"",VLOOKUP( $J793,DocumentDetailsTable[#Data],3,FALSE)),"")</f>
        <v/>
      </c>
      <c r="G793" s="24" t="str">
        <f>IF( COUNTA(H793,I793,J793,K793,L793,M793,N793,O793,P793,Q793,R793,S793,T793) &gt;0, COUNT(G$1:G792)+1, "")</f>
        <v/>
      </c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45"/>
    </row>
    <row r="794" spans="1:20" x14ac:dyDescent="0.25">
      <c r="A794" s="33" t="str">
        <f>IF($I794&lt;&gt;"",IF(VLOOKUP( $I794,ReviewerDetailsTable[#Data],2,FALSE)=0,"",VLOOKUP( $I794,ReviewerDetailsTable[#Data],2,FALSE)),"")</f>
        <v/>
      </c>
      <c r="B794" s="17" t="str">
        <f>IF($I794&lt;&gt;"",IF(VLOOKUP( $I794,ReviewerDetailsTable[#Data],3,FALSE)=0,"",VLOOKUP( $I794,ReviewerDetailsTable[#Data],3,FALSE)),"")</f>
        <v/>
      </c>
      <c r="C794" s="17" t="str">
        <f>IF($I794&lt;&gt;"",IF(VLOOKUP( $I794,ReviewerDetailsTable[#Data],4,FALSE)=0,"",VLOOKUP( $I794,ReviewerDetailsTable[#Data],4,FALSE)),"")</f>
        <v/>
      </c>
      <c r="D794" s="17" t="str">
        <f>IF($I794&lt;&gt;"",IF(VLOOKUP( $I794,ReviewerDetailsTable[#Data],5,FALSE)=0,"",VLOOKUP( $I794,ReviewerDetailsTable[#Data],5,FALSE)),"")</f>
        <v/>
      </c>
      <c r="E794" s="17" t="str">
        <f>IF($J794&lt;&gt;"",IF(VLOOKUP( $J794,DocumentDetailsTable[#Data],2,FALSE)=0,"",VLOOKUP( $J794,DocumentDetailsTable[#Data],2,FALSE)),"")</f>
        <v/>
      </c>
      <c r="F794" s="39" t="str">
        <f>IF($J794&lt;&gt;"",IF(VLOOKUP( $J794,DocumentDetailsTable[#Data],3,FALSE)=0,"",VLOOKUP( $J794,DocumentDetailsTable[#Data],3,FALSE)),"")</f>
        <v/>
      </c>
      <c r="G794" s="24" t="str">
        <f>IF( COUNTA(H794,I794,J794,K794,L794,M794,N794,O794,P794,Q794,R794,S794,T794) &gt;0, COUNT(G$1:G793)+1, "")</f>
        <v/>
      </c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45"/>
    </row>
    <row r="795" spans="1:20" x14ac:dyDescent="0.25">
      <c r="A795" s="33" t="str">
        <f>IF($I795&lt;&gt;"",IF(VLOOKUP( $I795,ReviewerDetailsTable[#Data],2,FALSE)=0,"",VLOOKUP( $I795,ReviewerDetailsTable[#Data],2,FALSE)),"")</f>
        <v/>
      </c>
      <c r="B795" s="17" t="str">
        <f>IF($I795&lt;&gt;"",IF(VLOOKUP( $I795,ReviewerDetailsTable[#Data],3,FALSE)=0,"",VLOOKUP( $I795,ReviewerDetailsTable[#Data],3,FALSE)),"")</f>
        <v/>
      </c>
      <c r="C795" s="17" t="str">
        <f>IF($I795&lt;&gt;"",IF(VLOOKUP( $I795,ReviewerDetailsTable[#Data],4,FALSE)=0,"",VLOOKUP( $I795,ReviewerDetailsTable[#Data],4,FALSE)),"")</f>
        <v/>
      </c>
      <c r="D795" s="17" t="str">
        <f>IF($I795&lt;&gt;"",IF(VLOOKUP( $I795,ReviewerDetailsTable[#Data],5,FALSE)=0,"",VLOOKUP( $I795,ReviewerDetailsTable[#Data],5,FALSE)),"")</f>
        <v/>
      </c>
      <c r="E795" s="17" t="str">
        <f>IF($J795&lt;&gt;"",IF(VLOOKUP( $J795,DocumentDetailsTable[#Data],2,FALSE)=0,"",VLOOKUP( $J795,DocumentDetailsTable[#Data],2,FALSE)),"")</f>
        <v/>
      </c>
      <c r="F795" s="39" t="str">
        <f>IF($J795&lt;&gt;"",IF(VLOOKUP( $J795,DocumentDetailsTable[#Data],3,FALSE)=0,"",VLOOKUP( $J795,DocumentDetailsTable[#Data],3,FALSE)),"")</f>
        <v/>
      </c>
      <c r="G795" s="24" t="str">
        <f>IF( COUNTA(H795,I795,J795,K795,L795,M795,N795,O795,P795,Q795,R795,S795,T795) &gt;0, COUNT(G$1:G794)+1, "")</f>
        <v/>
      </c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45"/>
    </row>
    <row r="796" spans="1:20" x14ac:dyDescent="0.25">
      <c r="A796" s="33" t="str">
        <f>IF($I796&lt;&gt;"",IF(VLOOKUP( $I796,ReviewerDetailsTable[#Data],2,FALSE)=0,"",VLOOKUP( $I796,ReviewerDetailsTable[#Data],2,FALSE)),"")</f>
        <v/>
      </c>
      <c r="B796" s="17" t="str">
        <f>IF($I796&lt;&gt;"",IF(VLOOKUP( $I796,ReviewerDetailsTable[#Data],3,FALSE)=0,"",VLOOKUP( $I796,ReviewerDetailsTable[#Data],3,FALSE)),"")</f>
        <v/>
      </c>
      <c r="C796" s="17" t="str">
        <f>IF($I796&lt;&gt;"",IF(VLOOKUP( $I796,ReviewerDetailsTable[#Data],4,FALSE)=0,"",VLOOKUP( $I796,ReviewerDetailsTable[#Data],4,FALSE)),"")</f>
        <v/>
      </c>
      <c r="D796" s="17" t="str">
        <f>IF($I796&lt;&gt;"",IF(VLOOKUP( $I796,ReviewerDetailsTable[#Data],5,FALSE)=0,"",VLOOKUP( $I796,ReviewerDetailsTable[#Data],5,FALSE)),"")</f>
        <v/>
      </c>
      <c r="E796" s="17" t="str">
        <f>IF($J796&lt;&gt;"",IF(VLOOKUP( $J796,DocumentDetailsTable[#Data],2,FALSE)=0,"",VLOOKUP( $J796,DocumentDetailsTable[#Data],2,FALSE)),"")</f>
        <v/>
      </c>
      <c r="F796" s="39" t="str">
        <f>IF($J796&lt;&gt;"",IF(VLOOKUP( $J796,DocumentDetailsTable[#Data],3,FALSE)=0,"",VLOOKUP( $J796,DocumentDetailsTable[#Data],3,FALSE)),"")</f>
        <v/>
      </c>
      <c r="G796" s="24" t="str">
        <f>IF( COUNTA(H796,I796,J796,K796,L796,M796,N796,O796,P796,Q796,R796,S796,T796) &gt;0, COUNT(G$1:G795)+1, "")</f>
        <v/>
      </c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45"/>
    </row>
    <row r="797" spans="1:20" x14ac:dyDescent="0.25">
      <c r="A797" s="33" t="str">
        <f>IF($I797&lt;&gt;"",IF(VLOOKUP( $I797,ReviewerDetailsTable[#Data],2,FALSE)=0,"",VLOOKUP( $I797,ReviewerDetailsTable[#Data],2,FALSE)),"")</f>
        <v/>
      </c>
      <c r="B797" s="17" t="str">
        <f>IF($I797&lt;&gt;"",IF(VLOOKUP( $I797,ReviewerDetailsTable[#Data],3,FALSE)=0,"",VLOOKUP( $I797,ReviewerDetailsTable[#Data],3,FALSE)),"")</f>
        <v/>
      </c>
      <c r="C797" s="17" t="str">
        <f>IF($I797&lt;&gt;"",IF(VLOOKUP( $I797,ReviewerDetailsTable[#Data],4,FALSE)=0,"",VLOOKUP( $I797,ReviewerDetailsTable[#Data],4,FALSE)),"")</f>
        <v/>
      </c>
      <c r="D797" s="17" t="str">
        <f>IF($I797&lt;&gt;"",IF(VLOOKUP( $I797,ReviewerDetailsTable[#Data],5,FALSE)=0,"",VLOOKUP( $I797,ReviewerDetailsTable[#Data],5,FALSE)),"")</f>
        <v/>
      </c>
      <c r="E797" s="17" t="str">
        <f>IF($J797&lt;&gt;"",IF(VLOOKUP( $J797,DocumentDetailsTable[#Data],2,FALSE)=0,"",VLOOKUP( $J797,DocumentDetailsTable[#Data],2,FALSE)),"")</f>
        <v/>
      </c>
      <c r="F797" s="39" t="str">
        <f>IF($J797&lt;&gt;"",IF(VLOOKUP( $J797,DocumentDetailsTable[#Data],3,FALSE)=0,"",VLOOKUP( $J797,DocumentDetailsTable[#Data],3,FALSE)),"")</f>
        <v/>
      </c>
      <c r="G797" s="24" t="str">
        <f>IF( COUNTA(H797,I797,J797,K797,L797,M797,N797,O797,P797,Q797,R797,S797,T797) &gt;0, COUNT(G$1:G796)+1, "")</f>
        <v/>
      </c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45"/>
    </row>
    <row r="798" spans="1:20" x14ac:dyDescent="0.25">
      <c r="A798" s="33" t="str">
        <f>IF($I798&lt;&gt;"",IF(VLOOKUP( $I798,ReviewerDetailsTable[#Data],2,FALSE)=0,"",VLOOKUP( $I798,ReviewerDetailsTable[#Data],2,FALSE)),"")</f>
        <v/>
      </c>
      <c r="B798" s="17" t="str">
        <f>IF($I798&lt;&gt;"",IF(VLOOKUP( $I798,ReviewerDetailsTable[#Data],3,FALSE)=0,"",VLOOKUP( $I798,ReviewerDetailsTable[#Data],3,FALSE)),"")</f>
        <v/>
      </c>
      <c r="C798" s="17" t="str">
        <f>IF($I798&lt;&gt;"",IF(VLOOKUP( $I798,ReviewerDetailsTable[#Data],4,FALSE)=0,"",VLOOKUP( $I798,ReviewerDetailsTable[#Data],4,FALSE)),"")</f>
        <v/>
      </c>
      <c r="D798" s="17" t="str">
        <f>IF($I798&lt;&gt;"",IF(VLOOKUP( $I798,ReviewerDetailsTable[#Data],5,FALSE)=0,"",VLOOKUP( $I798,ReviewerDetailsTable[#Data],5,FALSE)),"")</f>
        <v/>
      </c>
      <c r="E798" s="17" t="str">
        <f>IF($J798&lt;&gt;"",IF(VLOOKUP( $J798,DocumentDetailsTable[#Data],2,FALSE)=0,"",VLOOKUP( $J798,DocumentDetailsTable[#Data],2,FALSE)),"")</f>
        <v/>
      </c>
      <c r="F798" s="39" t="str">
        <f>IF($J798&lt;&gt;"",IF(VLOOKUP( $J798,DocumentDetailsTable[#Data],3,FALSE)=0,"",VLOOKUP( $J798,DocumentDetailsTable[#Data],3,FALSE)),"")</f>
        <v/>
      </c>
      <c r="G798" s="24" t="str">
        <f>IF( COUNTA(H798,I798,J798,K798,L798,M798,N798,O798,P798,Q798,R798,S798,T798) &gt;0, COUNT(G$1:G797)+1, "")</f>
        <v/>
      </c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45"/>
    </row>
    <row r="799" spans="1:20" x14ac:dyDescent="0.25">
      <c r="A799" s="33" t="str">
        <f>IF($I799&lt;&gt;"",IF(VLOOKUP( $I799,ReviewerDetailsTable[#Data],2,FALSE)=0,"",VLOOKUP( $I799,ReviewerDetailsTable[#Data],2,FALSE)),"")</f>
        <v/>
      </c>
      <c r="B799" s="17" t="str">
        <f>IF($I799&lt;&gt;"",IF(VLOOKUP( $I799,ReviewerDetailsTable[#Data],3,FALSE)=0,"",VLOOKUP( $I799,ReviewerDetailsTable[#Data],3,FALSE)),"")</f>
        <v/>
      </c>
      <c r="C799" s="17" t="str">
        <f>IF($I799&lt;&gt;"",IF(VLOOKUP( $I799,ReviewerDetailsTable[#Data],4,FALSE)=0,"",VLOOKUP( $I799,ReviewerDetailsTable[#Data],4,FALSE)),"")</f>
        <v/>
      </c>
      <c r="D799" s="17" t="str">
        <f>IF($I799&lt;&gt;"",IF(VLOOKUP( $I799,ReviewerDetailsTable[#Data],5,FALSE)=0,"",VLOOKUP( $I799,ReviewerDetailsTable[#Data],5,FALSE)),"")</f>
        <v/>
      </c>
      <c r="E799" s="17" t="str">
        <f>IF($J799&lt;&gt;"",IF(VLOOKUP( $J799,DocumentDetailsTable[#Data],2,FALSE)=0,"",VLOOKUP( $J799,DocumentDetailsTable[#Data],2,FALSE)),"")</f>
        <v/>
      </c>
      <c r="F799" s="39" t="str">
        <f>IF($J799&lt;&gt;"",IF(VLOOKUP( $J799,DocumentDetailsTable[#Data],3,FALSE)=0,"",VLOOKUP( $J799,DocumentDetailsTable[#Data],3,FALSE)),"")</f>
        <v/>
      </c>
      <c r="G799" s="24" t="str">
        <f>IF( COUNTA(H799,I799,J799,K799,L799,M799,N799,O799,P799,Q799,R799,S799,T799) &gt;0, COUNT(G$1:G798)+1, "")</f>
        <v/>
      </c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45"/>
    </row>
    <row r="800" spans="1:20" x14ac:dyDescent="0.25">
      <c r="A800" s="33" t="str">
        <f>IF($I800&lt;&gt;"",IF(VLOOKUP( $I800,ReviewerDetailsTable[#Data],2,FALSE)=0,"",VLOOKUP( $I800,ReviewerDetailsTable[#Data],2,FALSE)),"")</f>
        <v/>
      </c>
      <c r="B800" s="17" t="str">
        <f>IF($I800&lt;&gt;"",IF(VLOOKUP( $I800,ReviewerDetailsTable[#Data],3,FALSE)=0,"",VLOOKUP( $I800,ReviewerDetailsTable[#Data],3,FALSE)),"")</f>
        <v/>
      </c>
      <c r="C800" s="17" t="str">
        <f>IF($I800&lt;&gt;"",IF(VLOOKUP( $I800,ReviewerDetailsTable[#Data],4,FALSE)=0,"",VLOOKUP( $I800,ReviewerDetailsTable[#Data],4,FALSE)),"")</f>
        <v/>
      </c>
      <c r="D800" s="17" t="str">
        <f>IF($I800&lt;&gt;"",IF(VLOOKUP( $I800,ReviewerDetailsTable[#Data],5,FALSE)=0,"",VLOOKUP( $I800,ReviewerDetailsTable[#Data],5,FALSE)),"")</f>
        <v/>
      </c>
      <c r="E800" s="17" t="str">
        <f>IF($J800&lt;&gt;"",IF(VLOOKUP( $J800,DocumentDetailsTable[#Data],2,FALSE)=0,"",VLOOKUP( $J800,DocumentDetailsTable[#Data],2,FALSE)),"")</f>
        <v/>
      </c>
      <c r="F800" s="39" t="str">
        <f>IF($J800&lt;&gt;"",IF(VLOOKUP( $J800,DocumentDetailsTable[#Data],3,FALSE)=0,"",VLOOKUP( $J800,DocumentDetailsTable[#Data],3,FALSE)),"")</f>
        <v/>
      </c>
      <c r="G800" s="24" t="str">
        <f>IF( COUNTA(H800,I800,J800,K800,L800,M800,N800,O800,P800,Q800,R800,S800,T800) &gt;0, COUNT(G$1:G799)+1, "")</f>
        <v/>
      </c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45"/>
    </row>
    <row r="801" spans="1:20" x14ac:dyDescent="0.25">
      <c r="A801" s="33" t="str">
        <f>IF($I801&lt;&gt;"",IF(VLOOKUP( $I801,ReviewerDetailsTable[#Data],2,FALSE)=0,"",VLOOKUP( $I801,ReviewerDetailsTable[#Data],2,FALSE)),"")</f>
        <v/>
      </c>
      <c r="B801" s="17" t="str">
        <f>IF($I801&lt;&gt;"",IF(VLOOKUP( $I801,ReviewerDetailsTable[#Data],3,FALSE)=0,"",VLOOKUP( $I801,ReviewerDetailsTable[#Data],3,FALSE)),"")</f>
        <v/>
      </c>
      <c r="C801" s="17" t="str">
        <f>IF($I801&lt;&gt;"",IF(VLOOKUP( $I801,ReviewerDetailsTable[#Data],4,FALSE)=0,"",VLOOKUP( $I801,ReviewerDetailsTable[#Data],4,FALSE)),"")</f>
        <v/>
      </c>
      <c r="D801" s="17" t="str">
        <f>IF($I801&lt;&gt;"",IF(VLOOKUP( $I801,ReviewerDetailsTable[#Data],5,FALSE)=0,"",VLOOKUP( $I801,ReviewerDetailsTable[#Data],5,FALSE)),"")</f>
        <v/>
      </c>
      <c r="E801" s="17" t="str">
        <f>IF($J801&lt;&gt;"",IF(VLOOKUP( $J801,DocumentDetailsTable[#Data],2,FALSE)=0,"",VLOOKUP( $J801,DocumentDetailsTable[#Data],2,FALSE)),"")</f>
        <v/>
      </c>
      <c r="F801" s="39" t="str">
        <f>IF($J801&lt;&gt;"",IF(VLOOKUP( $J801,DocumentDetailsTable[#Data],3,FALSE)=0,"",VLOOKUP( $J801,DocumentDetailsTable[#Data],3,FALSE)),"")</f>
        <v/>
      </c>
      <c r="G801" s="24" t="str">
        <f>IF( COUNTA(H801,I801,J801,K801,L801,M801,N801,O801,P801,Q801,R801,S801,T801) &gt;0, COUNT(G$1:G800)+1, "")</f>
        <v/>
      </c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45"/>
    </row>
    <row r="802" spans="1:20" x14ac:dyDescent="0.25">
      <c r="A802" s="33" t="str">
        <f>IF($I802&lt;&gt;"",IF(VLOOKUP( $I802,ReviewerDetailsTable[#Data],2,FALSE)=0,"",VLOOKUP( $I802,ReviewerDetailsTable[#Data],2,FALSE)),"")</f>
        <v/>
      </c>
      <c r="B802" s="17" t="str">
        <f>IF($I802&lt;&gt;"",IF(VLOOKUP( $I802,ReviewerDetailsTable[#Data],3,FALSE)=0,"",VLOOKUP( $I802,ReviewerDetailsTable[#Data],3,FALSE)),"")</f>
        <v/>
      </c>
      <c r="C802" s="17" t="str">
        <f>IF($I802&lt;&gt;"",IF(VLOOKUP( $I802,ReviewerDetailsTable[#Data],4,FALSE)=0,"",VLOOKUP( $I802,ReviewerDetailsTable[#Data],4,FALSE)),"")</f>
        <v/>
      </c>
      <c r="D802" s="17" t="str">
        <f>IF($I802&lt;&gt;"",IF(VLOOKUP( $I802,ReviewerDetailsTable[#Data],5,FALSE)=0,"",VLOOKUP( $I802,ReviewerDetailsTable[#Data],5,FALSE)),"")</f>
        <v/>
      </c>
      <c r="E802" s="17" t="str">
        <f>IF($J802&lt;&gt;"",IF(VLOOKUP( $J802,DocumentDetailsTable[#Data],2,FALSE)=0,"",VLOOKUP( $J802,DocumentDetailsTable[#Data],2,FALSE)),"")</f>
        <v/>
      </c>
      <c r="F802" s="39" t="str">
        <f>IF($J802&lt;&gt;"",IF(VLOOKUP( $J802,DocumentDetailsTable[#Data],3,FALSE)=0,"",VLOOKUP( $J802,DocumentDetailsTable[#Data],3,FALSE)),"")</f>
        <v/>
      </c>
      <c r="G802" s="24" t="str">
        <f>IF( COUNTA(H802,I802,J802,K802,L802,M802,N802,O802,P802,Q802,R802,S802,T802) &gt;0, COUNT(G$1:G801)+1, "")</f>
        <v/>
      </c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45"/>
    </row>
    <row r="803" spans="1:20" x14ac:dyDescent="0.25">
      <c r="A803" s="33" t="str">
        <f>IF($I803&lt;&gt;"",IF(VLOOKUP( $I803,ReviewerDetailsTable[#Data],2,FALSE)=0,"",VLOOKUP( $I803,ReviewerDetailsTable[#Data],2,FALSE)),"")</f>
        <v/>
      </c>
      <c r="B803" s="17" t="str">
        <f>IF($I803&lt;&gt;"",IF(VLOOKUP( $I803,ReviewerDetailsTable[#Data],3,FALSE)=0,"",VLOOKUP( $I803,ReviewerDetailsTable[#Data],3,FALSE)),"")</f>
        <v/>
      </c>
      <c r="C803" s="17" t="str">
        <f>IF($I803&lt;&gt;"",IF(VLOOKUP( $I803,ReviewerDetailsTable[#Data],4,FALSE)=0,"",VLOOKUP( $I803,ReviewerDetailsTable[#Data],4,FALSE)),"")</f>
        <v/>
      </c>
      <c r="D803" s="17" t="str">
        <f>IF($I803&lt;&gt;"",IF(VLOOKUP( $I803,ReviewerDetailsTable[#Data],5,FALSE)=0,"",VLOOKUP( $I803,ReviewerDetailsTable[#Data],5,FALSE)),"")</f>
        <v/>
      </c>
      <c r="E803" s="17" t="str">
        <f>IF($J803&lt;&gt;"",IF(VLOOKUP( $J803,DocumentDetailsTable[#Data],2,FALSE)=0,"",VLOOKUP( $J803,DocumentDetailsTable[#Data],2,FALSE)),"")</f>
        <v/>
      </c>
      <c r="F803" s="39" t="str">
        <f>IF($J803&lt;&gt;"",IF(VLOOKUP( $J803,DocumentDetailsTable[#Data],3,FALSE)=0,"",VLOOKUP( $J803,DocumentDetailsTable[#Data],3,FALSE)),"")</f>
        <v/>
      </c>
      <c r="G803" s="24" t="str">
        <f>IF( COUNTA(H803,I803,J803,K803,L803,M803,N803,O803,P803,Q803,R803,S803,T803) &gt;0, COUNT(G$1:G802)+1, "")</f>
        <v/>
      </c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45"/>
    </row>
    <row r="804" spans="1:20" x14ac:dyDescent="0.25">
      <c r="A804" s="33" t="str">
        <f>IF($I804&lt;&gt;"",IF(VLOOKUP( $I804,ReviewerDetailsTable[#Data],2,FALSE)=0,"",VLOOKUP( $I804,ReviewerDetailsTable[#Data],2,FALSE)),"")</f>
        <v/>
      </c>
      <c r="B804" s="17" t="str">
        <f>IF($I804&lt;&gt;"",IF(VLOOKUP( $I804,ReviewerDetailsTable[#Data],3,FALSE)=0,"",VLOOKUP( $I804,ReviewerDetailsTable[#Data],3,FALSE)),"")</f>
        <v/>
      </c>
      <c r="C804" s="17" t="str">
        <f>IF($I804&lt;&gt;"",IF(VLOOKUP( $I804,ReviewerDetailsTable[#Data],4,FALSE)=0,"",VLOOKUP( $I804,ReviewerDetailsTable[#Data],4,FALSE)),"")</f>
        <v/>
      </c>
      <c r="D804" s="17" t="str">
        <f>IF($I804&lt;&gt;"",IF(VLOOKUP( $I804,ReviewerDetailsTable[#Data],5,FALSE)=0,"",VLOOKUP( $I804,ReviewerDetailsTable[#Data],5,FALSE)),"")</f>
        <v/>
      </c>
      <c r="E804" s="17" t="str">
        <f>IF($J804&lt;&gt;"",IF(VLOOKUP( $J804,DocumentDetailsTable[#Data],2,FALSE)=0,"",VLOOKUP( $J804,DocumentDetailsTable[#Data],2,FALSE)),"")</f>
        <v/>
      </c>
      <c r="F804" s="39" t="str">
        <f>IF($J804&lt;&gt;"",IF(VLOOKUP( $J804,DocumentDetailsTable[#Data],3,FALSE)=0,"",VLOOKUP( $J804,DocumentDetailsTable[#Data],3,FALSE)),"")</f>
        <v/>
      </c>
      <c r="G804" s="24" t="str">
        <f>IF( COUNTA(H804,I804,J804,K804,L804,M804,N804,O804,P804,Q804,R804,S804,T804) &gt;0, COUNT(G$1:G803)+1, "")</f>
        <v/>
      </c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45"/>
    </row>
    <row r="805" spans="1:20" x14ac:dyDescent="0.25">
      <c r="A805" s="33" t="str">
        <f>IF($I805&lt;&gt;"",IF(VLOOKUP( $I805,ReviewerDetailsTable[#Data],2,FALSE)=0,"",VLOOKUP( $I805,ReviewerDetailsTable[#Data],2,FALSE)),"")</f>
        <v/>
      </c>
      <c r="B805" s="17" t="str">
        <f>IF($I805&lt;&gt;"",IF(VLOOKUP( $I805,ReviewerDetailsTable[#Data],3,FALSE)=0,"",VLOOKUP( $I805,ReviewerDetailsTable[#Data],3,FALSE)),"")</f>
        <v/>
      </c>
      <c r="C805" s="17" t="str">
        <f>IF($I805&lt;&gt;"",IF(VLOOKUP( $I805,ReviewerDetailsTable[#Data],4,FALSE)=0,"",VLOOKUP( $I805,ReviewerDetailsTable[#Data],4,FALSE)),"")</f>
        <v/>
      </c>
      <c r="D805" s="17" t="str">
        <f>IF($I805&lt;&gt;"",IF(VLOOKUP( $I805,ReviewerDetailsTable[#Data],5,FALSE)=0,"",VLOOKUP( $I805,ReviewerDetailsTable[#Data],5,FALSE)),"")</f>
        <v/>
      </c>
      <c r="E805" s="17" t="str">
        <f>IF($J805&lt;&gt;"",IF(VLOOKUP( $J805,DocumentDetailsTable[#Data],2,FALSE)=0,"",VLOOKUP( $J805,DocumentDetailsTable[#Data],2,FALSE)),"")</f>
        <v/>
      </c>
      <c r="F805" s="39" t="str">
        <f>IF($J805&lt;&gt;"",IF(VLOOKUP( $J805,DocumentDetailsTable[#Data],3,FALSE)=0,"",VLOOKUP( $J805,DocumentDetailsTable[#Data],3,FALSE)),"")</f>
        <v/>
      </c>
      <c r="G805" s="24" t="str">
        <f>IF( COUNTA(H805,I805,J805,K805,L805,M805,N805,O805,P805,Q805,R805,S805,T805) &gt;0, COUNT(G$1:G804)+1, "")</f>
        <v/>
      </c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45"/>
    </row>
    <row r="806" spans="1:20" x14ac:dyDescent="0.25">
      <c r="A806" s="33" t="str">
        <f>IF($I806&lt;&gt;"",IF(VLOOKUP( $I806,ReviewerDetailsTable[#Data],2,FALSE)=0,"",VLOOKUP( $I806,ReviewerDetailsTable[#Data],2,FALSE)),"")</f>
        <v/>
      </c>
      <c r="B806" s="17" t="str">
        <f>IF($I806&lt;&gt;"",IF(VLOOKUP( $I806,ReviewerDetailsTable[#Data],3,FALSE)=0,"",VLOOKUP( $I806,ReviewerDetailsTable[#Data],3,FALSE)),"")</f>
        <v/>
      </c>
      <c r="C806" s="17" t="str">
        <f>IF($I806&lt;&gt;"",IF(VLOOKUP( $I806,ReviewerDetailsTable[#Data],4,FALSE)=0,"",VLOOKUP( $I806,ReviewerDetailsTable[#Data],4,FALSE)),"")</f>
        <v/>
      </c>
      <c r="D806" s="17" t="str">
        <f>IF($I806&lt;&gt;"",IF(VLOOKUP( $I806,ReviewerDetailsTable[#Data],5,FALSE)=0,"",VLOOKUP( $I806,ReviewerDetailsTable[#Data],5,FALSE)),"")</f>
        <v/>
      </c>
      <c r="E806" s="17" t="str">
        <f>IF($J806&lt;&gt;"",IF(VLOOKUP( $J806,DocumentDetailsTable[#Data],2,FALSE)=0,"",VLOOKUP( $J806,DocumentDetailsTable[#Data],2,FALSE)),"")</f>
        <v/>
      </c>
      <c r="F806" s="39" t="str">
        <f>IF($J806&lt;&gt;"",IF(VLOOKUP( $J806,DocumentDetailsTable[#Data],3,FALSE)=0,"",VLOOKUP( $J806,DocumentDetailsTable[#Data],3,FALSE)),"")</f>
        <v/>
      </c>
      <c r="G806" s="24" t="str">
        <f>IF( COUNTA(H806,I806,J806,K806,L806,M806,N806,O806,P806,Q806,R806,S806,T806) &gt;0, COUNT(G$1:G805)+1, "")</f>
        <v/>
      </c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45"/>
    </row>
    <row r="807" spans="1:20" x14ac:dyDescent="0.25">
      <c r="A807" s="33" t="str">
        <f>IF($I807&lt;&gt;"",IF(VLOOKUP( $I807,ReviewerDetailsTable[#Data],2,FALSE)=0,"",VLOOKUP( $I807,ReviewerDetailsTable[#Data],2,FALSE)),"")</f>
        <v/>
      </c>
      <c r="B807" s="17" t="str">
        <f>IF($I807&lt;&gt;"",IF(VLOOKUP( $I807,ReviewerDetailsTable[#Data],3,FALSE)=0,"",VLOOKUP( $I807,ReviewerDetailsTable[#Data],3,FALSE)),"")</f>
        <v/>
      </c>
      <c r="C807" s="17" t="str">
        <f>IF($I807&lt;&gt;"",IF(VLOOKUP( $I807,ReviewerDetailsTable[#Data],4,FALSE)=0,"",VLOOKUP( $I807,ReviewerDetailsTable[#Data],4,FALSE)),"")</f>
        <v/>
      </c>
      <c r="D807" s="17" t="str">
        <f>IF($I807&lt;&gt;"",IF(VLOOKUP( $I807,ReviewerDetailsTable[#Data],5,FALSE)=0,"",VLOOKUP( $I807,ReviewerDetailsTable[#Data],5,FALSE)),"")</f>
        <v/>
      </c>
      <c r="E807" s="17" t="str">
        <f>IF($J807&lt;&gt;"",IF(VLOOKUP( $J807,DocumentDetailsTable[#Data],2,FALSE)=0,"",VLOOKUP( $J807,DocumentDetailsTable[#Data],2,FALSE)),"")</f>
        <v/>
      </c>
      <c r="F807" s="39" t="str">
        <f>IF($J807&lt;&gt;"",IF(VLOOKUP( $J807,DocumentDetailsTable[#Data],3,FALSE)=0,"",VLOOKUP( $J807,DocumentDetailsTable[#Data],3,FALSE)),"")</f>
        <v/>
      </c>
      <c r="G807" s="24" t="str">
        <f>IF( COUNTA(H807,I807,J807,K807,L807,M807,N807,O807,P807,Q807,R807,S807,T807) &gt;0, COUNT(G$1:G806)+1, "")</f>
        <v/>
      </c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45"/>
    </row>
    <row r="808" spans="1:20" x14ac:dyDescent="0.25">
      <c r="A808" s="33" t="str">
        <f>IF($I808&lt;&gt;"",IF(VLOOKUP( $I808,ReviewerDetailsTable[#Data],2,FALSE)=0,"",VLOOKUP( $I808,ReviewerDetailsTable[#Data],2,FALSE)),"")</f>
        <v/>
      </c>
      <c r="B808" s="17" t="str">
        <f>IF($I808&lt;&gt;"",IF(VLOOKUP( $I808,ReviewerDetailsTable[#Data],3,FALSE)=0,"",VLOOKUP( $I808,ReviewerDetailsTable[#Data],3,FALSE)),"")</f>
        <v/>
      </c>
      <c r="C808" s="17" t="str">
        <f>IF($I808&lt;&gt;"",IF(VLOOKUP( $I808,ReviewerDetailsTable[#Data],4,FALSE)=0,"",VLOOKUP( $I808,ReviewerDetailsTable[#Data],4,FALSE)),"")</f>
        <v/>
      </c>
      <c r="D808" s="17" t="str">
        <f>IF($I808&lt;&gt;"",IF(VLOOKUP( $I808,ReviewerDetailsTable[#Data],5,FALSE)=0,"",VLOOKUP( $I808,ReviewerDetailsTable[#Data],5,FALSE)),"")</f>
        <v/>
      </c>
      <c r="E808" s="17" t="str">
        <f>IF($J808&lt;&gt;"",IF(VLOOKUP( $J808,DocumentDetailsTable[#Data],2,FALSE)=0,"",VLOOKUP( $J808,DocumentDetailsTable[#Data],2,FALSE)),"")</f>
        <v/>
      </c>
      <c r="F808" s="39" t="str">
        <f>IF($J808&lt;&gt;"",IF(VLOOKUP( $J808,DocumentDetailsTable[#Data],3,FALSE)=0,"",VLOOKUP( $J808,DocumentDetailsTable[#Data],3,FALSE)),"")</f>
        <v/>
      </c>
      <c r="G808" s="24" t="str">
        <f>IF( COUNTA(H808,I808,J808,K808,L808,M808,N808,O808,P808,Q808,R808,S808,T808) &gt;0, COUNT(G$1:G807)+1, "")</f>
        <v/>
      </c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45"/>
    </row>
    <row r="809" spans="1:20" x14ac:dyDescent="0.25">
      <c r="A809" s="33" t="str">
        <f>IF($I809&lt;&gt;"",IF(VLOOKUP( $I809,ReviewerDetailsTable[#Data],2,FALSE)=0,"",VLOOKUP( $I809,ReviewerDetailsTable[#Data],2,FALSE)),"")</f>
        <v/>
      </c>
      <c r="B809" s="17" t="str">
        <f>IF($I809&lt;&gt;"",IF(VLOOKUP( $I809,ReviewerDetailsTable[#Data],3,FALSE)=0,"",VLOOKUP( $I809,ReviewerDetailsTable[#Data],3,FALSE)),"")</f>
        <v/>
      </c>
      <c r="C809" s="17" t="str">
        <f>IF($I809&lt;&gt;"",IF(VLOOKUP( $I809,ReviewerDetailsTable[#Data],4,FALSE)=0,"",VLOOKUP( $I809,ReviewerDetailsTable[#Data],4,FALSE)),"")</f>
        <v/>
      </c>
      <c r="D809" s="17" t="str">
        <f>IF($I809&lt;&gt;"",IF(VLOOKUP( $I809,ReviewerDetailsTable[#Data],5,FALSE)=0,"",VLOOKUP( $I809,ReviewerDetailsTable[#Data],5,FALSE)),"")</f>
        <v/>
      </c>
      <c r="E809" s="17" t="str">
        <f>IF($J809&lt;&gt;"",IF(VLOOKUP( $J809,DocumentDetailsTable[#Data],2,FALSE)=0,"",VLOOKUP( $J809,DocumentDetailsTable[#Data],2,FALSE)),"")</f>
        <v/>
      </c>
      <c r="F809" s="39" t="str">
        <f>IF($J809&lt;&gt;"",IF(VLOOKUP( $J809,DocumentDetailsTable[#Data],3,FALSE)=0,"",VLOOKUP( $J809,DocumentDetailsTable[#Data],3,FALSE)),"")</f>
        <v/>
      </c>
      <c r="G809" s="24" t="str">
        <f>IF( COUNTA(H809,I809,J809,K809,L809,M809,N809,O809,P809,Q809,R809,S809,T809) &gt;0, COUNT(G$1:G808)+1, "")</f>
        <v/>
      </c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45"/>
    </row>
    <row r="810" spans="1:20" x14ac:dyDescent="0.25">
      <c r="A810" s="33" t="str">
        <f>IF($I810&lt;&gt;"",IF(VLOOKUP( $I810,ReviewerDetailsTable[#Data],2,FALSE)=0,"",VLOOKUP( $I810,ReviewerDetailsTable[#Data],2,FALSE)),"")</f>
        <v/>
      </c>
      <c r="B810" s="17" t="str">
        <f>IF($I810&lt;&gt;"",IF(VLOOKUP( $I810,ReviewerDetailsTable[#Data],3,FALSE)=0,"",VLOOKUP( $I810,ReviewerDetailsTable[#Data],3,FALSE)),"")</f>
        <v/>
      </c>
      <c r="C810" s="17" t="str">
        <f>IF($I810&lt;&gt;"",IF(VLOOKUP( $I810,ReviewerDetailsTable[#Data],4,FALSE)=0,"",VLOOKUP( $I810,ReviewerDetailsTable[#Data],4,FALSE)),"")</f>
        <v/>
      </c>
      <c r="D810" s="17" t="str">
        <f>IF($I810&lt;&gt;"",IF(VLOOKUP( $I810,ReviewerDetailsTable[#Data],5,FALSE)=0,"",VLOOKUP( $I810,ReviewerDetailsTable[#Data],5,FALSE)),"")</f>
        <v/>
      </c>
      <c r="E810" s="17" t="str">
        <f>IF($J810&lt;&gt;"",IF(VLOOKUP( $J810,DocumentDetailsTable[#Data],2,FALSE)=0,"",VLOOKUP( $J810,DocumentDetailsTable[#Data],2,FALSE)),"")</f>
        <v/>
      </c>
      <c r="F810" s="39" t="str">
        <f>IF($J810&lt;&gt;"",IF(VLOOKUP( $J810,DocumentDetailsTable[#Data],3,FALSE)=0,"",VLOOKUP( $J810,DocumentDetailsTable[#Data],3,FALSE)),"")</f>
        <v/>
      </c>
      <c r="G810" s="24" t="str">
        <f>IF( COUNTA(H810,I810,J810,K810,L810,M810,N810,O810,P810,Q810,R810,S810,T810) &gt;0, COUNT(G$1:G809)+1, "")</f>
        <v/>
      </c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45"/>
    </row>
    <row r="811" spans="1:20" x14ac:dyDescent="0.25">
      <c r="A811" s="33" t="str">
        <f>IF($I811&lt;&gt;"",IF(VLOOKUP( $I811,ReviewerDetailsTable[#Data],2,FALSE)=0,"",VLOOKUP( $I811,ReviewerDetailsTable[#Data],2,FALSE)),"")</f>
        <v/>
      </c>
      <c r="B811" s="17" t="str">
        <f>IF($I811&lt;&gt;"",IF(VLOOKUP( $I811,ReviewerDetailsTable[#Data],3,FALSE)=0,"",VLOOKUP( $I811,ReviewerDetailsTable[#Data],3,FALSE)),"")</f>
        <v/>
      </c>
      <c r="C811" s="17" t="str">
        <f>IF($I811&lt;&gt;"",IF(VLOOKUP( $I811,ReviewerDetailsTable[#Data],4,FALSE)=0,"",VLOOKUP( $I811,ReviewerDetailsTable[#Data],4,FALSE)),"")</f>
        <v/>
      </c>
      <c r="D811" s="17" t="str">
        <f>IF($I811&lt;&gt;"",IF(VLOOKUP( $I811,ReviewerDetailsTable[#Data],5,FALSE)=0,"",VLOOKUP( $I811,ReviewerDetailsTable[#Data],5,FALSE)),"")</f>
        <v/>
      </c>
      <c r="E811" s="17" t="str">
        <f>IF($J811&lt;&gt;"",IF(VLOOKUP( $J811,DocumentDetailsTable[#Data],2,FALSE)=0,"",VLOOKUP( $J811,DocumentDetailsTable[#Data],2,FALSE)),"")</f>
        <v/>
      </c>
      <c r="F811" s="39" t="str">
        <f>IF($J811&lt;&gt;"",IF(VLOOKUP( $J811,DocumentDetailsTable[#Data],3,FALSE)=0,"",VLOOKUP( $J811,DocumentDetailsTable[#Data],3,FALSE)),"")</f>
        <v/>
      </c>
      <c r="G811" s="24" t="str">
        <f>IF( COUNTA(H811,I811,J811,K811,L811,M811,N811,O811,P811,Q811,R811,S811,T811) &gt;0, COUNT(G$1:G810)+1, "")</f>
        <v/>
      </c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45"/>
    </row>
    <row r="812" spans="1:20" x14ac:dyDescent="0.25">
      <c r="A812" s="33" t="str">
        <f>IF($I812&lt;&gt;"",IF(VLOOKUP( $I812,ReviewerDetailsTable[#Data],2,FALSE)=0,"",VLOOKUP( $I812,ReviewerDetailsTable[#Data],2,FALSE)),"")</f>
        <v/>
      </c>
      <c r="B812" s="17" t="str">
        <f>IF($I812&lt;&gt;"",IF(VLOOKUP( $I812,ReviewerDetailsTable[#Data],3,FALSE)=0,"",VLOOKUP( $I812,ReviewerDetailsTable[#Data],3,FALSE)),"")</f>
        <v/>
      </c>
      <c r="C812" s="17" t="str">
        <f>IF($I812&lt;&gt;"",IF(VLOOKUP( $I812,ReviewerDetailsTable[#Data],4,FALSE)=0,"",VLOOKUP( $I812,ReviewerDetailsTable[#Data],4,FALSE)),"")</f>
        <v/>
      </c>
      <c r="D812" s="17" t="str">
        <f>IF($I812&lt;&gt;"",IF(VLOOKUP( $I812,ReviewerDetailsTable[#Data],5,FALSE)=0,"",VLOOKUP( $I812,ReviewerDetailsTable[#Data],5,FALSE)),"")</f>
        <v/>
      </c>
      <c r="E812" s="17" t="str">
        <f>IF($J812&lt;&gt;"",IF(VLOOKUP( $J812,DocumentDetailsTable[#Data],2,FALSE)=0,"",VLOOKUP( $J812,DocumentDetailsTable[#Data],2,FALSE)),"")</f>
        <v/>
      </c>
      <c r="F812" s="39" t="str">
        <f>IF($J812&lt;&gt;"",IF(VLOOKUP( $J812,DocumentDetailsTable[#Data],3,FALSE)=0,"",VLOOKUP( $J812,DocumentDetailsTable[#Data],3,FALSE)),"")</f>
        <v/>
      </c>
      <c r="G812" s="24" t="str">
        <f>IF( COUNTA(H812,I812,J812,K812,L812,M812,N812,O812,P812,Q812,R812,S812,T812) &gt;0, COUNT(G$1:G811)+1, "")</f>
        <v/>
      </c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45"/>
    </row>
    <row r="813" spans="1:20" x14ac:dyDescent="0.25">
      <c r="A813" s="33" t="str">
        <f>IF($I813&lt;&gt;"",IF(VLOOKUP( $I813,ReviewerDetailsTable[#Data],2,FALSE)=0,"",VLOOKUP( $I813,ReviewerDetailsTable[#Data],2,FALSE)),"")</f>
        <v/>
      </c>
      <c r="B813" s="17" t="str">
        <f>IF($I813&lt;&gt;"",IF(VLOOKUP( $I813,ReviewerDetailsTable[#Data],3,FALSE)=0,"",VLOOKUP( $I813,ReviewerDetailsTable[#Data],3,FALSE)),"")</f>
        <v/>
      </c>
      <c r="C813" s="17" t="str">
        <f>IF($I813&lt;&gt;"",IF(VLOOKUP( $I813,ReviewerDetailsTable[#Data],4,FALSE)=0,"",VLOOKUP( $I813,ReviewerDetailsTable[#Data],4,FALSE)),"")</f>
        <v/>
      </c>
      <c r="D813" s="17" t="str">
        <f>IF($I813&lt;&gt;"",IF(VLOOKUP( $I813,ReviewerDetailsTable[#Data],5,FALSE)=0,"",VLOOKUP( $I813,ReviewerDetailsTable[#Data],5,FALSE)),"")</f>
        <v/>
      </c>
      <c r="E813" s="17" t="str">
        <f>IF($J813&lt;&gt;"",IF(VLOOKUP( $J813,DocumentDetailsTable[#Data],2,FALSE)=0,"",VLOOKUP( $J813,DocumentDetailsTable[#Data],2,FALSE)),"")</f>
        <v/>
      </c>
      <c r="F813" s="39" t="str">
        <f>IF($J813&lt;&gt;"",IF(VLOOKUP( $J813,DocumentDetailsTable[#Data],3,FALSE)=0,"",VLOOKUP( $J813,DocumentDetailsTable[#Data],3,FALSE)),"")</f>
        <v/>
      </c>
      <c r="G813" s="24" t="str">
        <f>IF( COUNTA(H813,I813,J813,K813,L813,M813,N813,O813,P813,Q813,R813,S813,T813) &gt;0, COUNT(G$1:G812)+1, "")</f>
        <v/>
      </c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45"/>
    </row>
    <row r="814" spans="1:20" x14ac:dyDescent="0.25">
      <c r="A814" s="33" t="str">
        <f>IF($I814&lt;&gt;"",IF(VLOOKUP( $I814,ReviewerDetailsTable[#Data],2,FALSE)=0,"",VLOOKUP( $I814,ReviewerDetailsTable[#Data],2,FALSE)),"")</f>
        <v/>
      </c>
      <c r="B814" s="17" t="str">
        <f>IF($I814&lt;&gt;"",IF(VLOOKUP( $I814,ReviewerDetailsTable[#Data],3,FALSE)=0,"",VLOOKUP( $I814,ReviewerDetailsTable[#Data],3,FALSE)),"")</f>
        <v/>
      </c>
      <c r="C814" s="17" t="str">
        <f>IF($I814&lt;&gt;"",IF(VLOOKUP( $I814,ReviewerDetailsTable[#Data],4,FALSE)=0,"",VLOOKUP( $I814,ReviewerDetailsTable[#Data],4,FALSE)),"")</f>
        <v/>
      </c>
      <c r="D814" s="17" t="str">
        <f>IF($I814&lt;&gt;"",IF(VLOOKUP( $I814,ReviewerDetailsTable[#Data],5,FALSE)=0,"",VLOOKUP( $I814,ReviewerDetailsTable[#Data],5,FALSE)),"")</f>
        <v/>
      </c>
      <c r="E814" s="17" t="str">
        <f>IF($J814&lt;&gt;"",IF(VLOOKUP( $J814,DocumentDetailsTable[#Data],2,FALSE)=0,"",VLOOKUP( $J814,DocumentDetailsTable[#Data],2,FALSE)),"")</f>
        <v/>
      </c>
      <c r="F814" s="39" t="str">
        <f>IF($J814&lt;&gt;"",IF(VLOOKUP( $J814,DocumentDetailsTable[#Data],3,FALSE)=0,"",VLOOKUP( $J814,DocumentDetailsTable[#Data],3,FALSE)),"")</f>
        <v/>
      </c>
      <c r="G814" s="24" t="str">
        <f>IF( COUNTA(H814,I814,J814,K814,L814,M814,N814,O814,P814,Q814,R814,S814,T814) &gt;0, COUNT(G$1:G813)+1, "")</f>
        <v/>
      </c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45"/>
    </row>
    <row r="815" spans="1:20" x14ac:dyDescent="0.25">
      <c r="A815" s="33" t="str">
        <f>IF($I815&lt;&gt;"",IF(VLOOKUP( $I815,ReviewerDetailsTable[#Data],2,FALSE)=0,"",VLOOKUP( $I815,ReviewerDetailsTable[#Data],2,FALSE)),"")</f>
        <v/>
      </c>
      <c r="B815" s="17" t="str">
        <f>IF($I815&lt;&gt;"",IF(VLOOKUP( $I815,ReviewerDetailsTable[#Data],3,FALSE)=0,"",VLOOKUP( $I815,ReviewerDetailsTable[#Data],3,FALSE)),"")</f>
        <v/>
      </c>
      <c r="C815" s="17" t="str">
        <f>IF($I815&lt;&gt;"",IF(VLOOKUP( $I815,ReviewerDetailsTable[#Data],4,FALSE)=0,"",VLOOKUP( $I815,ReviewerDetailsTable[#Data],4,FALSE)),"")</f>
        <v/>
      </c>
      <c r="D815" s="17" t="str">
        <f>IF($I815&lt;&gt;"",IF(VLOOKUP( $I815,ReviewerDetailsTable[#Data],5,FALSE)=0,"",VLOOKUP( $I815,ReviewerDetailsTable[#Data],5,FALSE)),"")</f>
        <v/>
      </c>
      <c r="E815" s="17" t="str">
        <f>IF($J815&lt;&gt;"",IF(VLOOKUP( $J815,DocumentDetailsTable[#Data],2,FALSE)=0,"",VLOOKUP( $J815,DocumentDetailsTable[#Data],2,FALSE)),"")</f>
        <v/>
      </c>
      <c r="F815" s="39" t="str">
        <f>IF($J815&lt;&gt;"",IF(VLOOKUP( $J815,DocumentDetailsTable[#Data],3,FALSE)=0,"",VLOOKUP( $J815,DocumentDetailsTable[#Data],3,FALSE)),"")</f>
        <v/>
      </c>
      <c r="G815" s="24" t="str">
        <f>IF( COUNTA(H815,I815,J815,K815,L815,M815,N815,O815,P815,Q815,R815,S815,T815) &gt;0, COUNT(G$1:G814)+1, "")</f>
        <v/>
      </c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45"/>
    </row>
    <row r="816" spans="1:20" x14ac:dyDescent="0.25">
      <c r="A816" s="33" t="str">
        <f>IF($I816&lt;&gt;"",IF(VLOOKUP( $I816,ReviewerDetailsTable[#Data],2,FALSE)=0,"",VLOOKUP( $I816,ReviewerDetailsTable[#Data],2,FALSE)),"")</f>
        <v/>
      </c>
      <c r="B816" s="17" t="str">
        <f>IF($I816&lt;&gt;"",IF(VLOOKUP( $I816,ReviewerDetailsTable[#Data],3,FALSE)=0,"",VLOOKUP( $I816,ReviewerDetailsTable[#Data],3,FALSE)),"")</f>
        <v/>
      </c>
      <c r="C816" s="17" t="str">
        <f>IF($I816&lt;&gt;"",IF(VLOOKUP( $I816,ReviewerDetailsTable[#Data],4,FALSE)=0,"",VLOOKUP( $I816,ReviewerDetailsTable[#Data],4,FALSE)),"")</f>
        <v/>
      </c>
      <c r="D816" s="17" t="str">
        <f>IF($I816&lt;&gt;"",IF(VLOOKUP( $I816,ReviewerDetailsTable[#Data],5,FALSE)=0,"",VLOOKUP( $I816,ReviewerDetailsTable[#Data],5,FALSE)),"")</f>
        <v/>
      </c>
      <c r="E816" s="17" t="str">
        <f>IF($J816&lt;&gt;"",IF(VLOOKUP( $J816,DocumentDetailsTable[#Data],2,FALSE)=0,"",VLOOKUP( $J816,DocumentDetailsTable[#Data],2,FALSE)),"")</f>
        <v/>
      </c>
      <c r="F816" s="39" t="str">
        <f>IF($J816&lt;&gt;"",IF(VLOOKUP( $J816,DocumentDetailsTable[#Data],3,FALSE)=0,"",VLOOKUP( $J816,DocumentDetailsTable[#Data],3,FALSE)),"")</f>
        <v/>
      </c>
      <c r="G816" s="24" t="str">
        <f>IF( COUNTA(H816,I816,J816,K816,L816,M816,N816,O816,P816,Q816,R816,S816,T816) &gt;0, COUNT(G$1:G815)+1, "")</f>
        <v/>
      </c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45"/>
    </row>
    <row r="817" spans="1:20" x14ac:dyDescent="0.25">
      <c r="A817" s="33" t="str">
        <f>IF($I817&lt;&gt;"",IF(VLOOKUP( $I817,ReviewerDetailsTable[#Data],2,FALSE)=0,"",VLOOKUP( $I817,ReviewerDetailsTable[#Data],2,FALSE)),"")</f>
        <v/>
      </c>
      <c r="B817" s="17" t="str">
        <f>IF($I817&lt;&gt;"",IF(VLOOKUP( $I817,ReviewerDetailsTable[#Data],3,FALSE)=0,"",VLOOKUP( $I817,ReviewerDetailsTable[#Data],3,FALSE)),"")</f>
        <v/>
      </c>
      <c r="C817" s="17" t="str">
        <f>IF($I817&lt;&gt;"",IF(VLOOKUP( $I817,ReviewerDetailsTable[#Data],4,FALSE)=0,"",VLOOKUP( $I817,ReviewerDetailsTable[#Data],4,FALSE)),"")</f>
        <v/>
      </c>
      <c r="D817" s="17" t="str">
        <f>IF($I817&lt;&gt;"",IF(VLOOKUP( $I817,ReviewerDetailsTable[#Data],5,FALSE)=0,"",VLOOKUP( $I817,ReviewerDetailsTable[#Data],5,FALSE)),"")</f>
        <v/>
      </c>
      <c r="E817" s="17" t="str">
        <f>IF($J817&lt;&gt;"",IF(VLOOKUP( $J817,DocumentDetailsTable[#Data],2,FALSE)=0,"",VLOOKUP( $J817,DocumentDetailsTable[#Data],2,FALSE)),"")</f>
        <v/>
      </c>
      <c r="F817" s="39" t="str">
        <f>IF($J817&lt;&gt;"",IF(VLOOKUP( $J817,DocumentDetailsTable[#Data],3,FALSE)=0,"",VLOOKUP( $J817,DocumentDetailsTable[#Data],3,FALSE)),"")</f>
        <v/>
      </c>
      <c r="G817" s="24" t="str">
        <f>IF( COUNTA(H817,I817,J817,K817,L817,M817,N817,O817,P817,Q817,R817,S817,T817) &gt;0, COUNT(G$1:G816)+1, "")</f>
        <v/>
      </c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45"/>
    </row>
    <row r="818" spans="1:20" x14ac:dyDescent="0.25">
      <c r="A818" s="33" t="str">
        <f>IF($I818&lt;&gt;"",IF(VLOOKUP( $I818,ReviewerDetailsTable[#Data],2,FALSE)=0,"",VLOOKUP( $I818,ReviewerDetailsTable[#Data],2,FALSE)),"")</f>
        <v/>
      </c>
      <c r="B818" s="17" t="str">
        <f>IF($I818&lt;&gt;"",IF(VLOOKUP( $I818,ReviewerDetailsTable[#Data],3,FALSE)=0,"",VLOOKUP( $I818,ReviewerDetailsTable[#Data],3,FALSE)),"")</f>
        <v/>
      </c>
      <c r="C818" s="17" t="str">
        <f>IF($I818&lt;&gt;"",IF(VLOOKUP( $I818,ReviewerDetailsTable[#Data],4,FALSE)=0,"",VLOOKUP( $I818,ReviewerDetailsTable[#Data],4,FALSE)),"")</f>
        <v/>
      </c>
      <c r="D818" s="17" t="str">
        <f>IF($I818&lt;&gt;"",IF(VLOOKUP( $I818,ReviewerDetailsTable[#Data],5,FALSE)=0,"",VLOOKUP( $I818,ReviewerDetailsTable[#Data],5,FALSE)),"")</f>
        <v/>
      </c>
      <c r="E818" s="17" t="str">
        <f>IF($J818&lt;&gt;"",IF(VLOOKUP( $J818,DocumentDetailsTable[#Data],2,FALSE)=0,"",VLOOKUP( $J818,DocumentDetailsTable[#Data],2,FALSE)),"")</f>
        <v/>
      </c>
      <c r="F818" s="39" t="str">
        <f>IF($J818&lt;&gt;"",IF(VLOOKUP( $J818,DocumentDetailsTable[#Data],3,FALSE)=0,"",VLOOKUP( $J818,DocumentDetailsTable[#Data],3,FALSE)),"")</f>
        <v/>
      </c>
      <c r="G818" s="24" t="str">
        <f>IF( COUNTA(H818,I818,J818,K818,L818,M818,N818,O818,P818,Q818,R818,S818,T818) &gt;0, COUNT(G$1:G817)+1, "")</f>
        <v/>
      </c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45"/>
    </row>
    <row r="819" spans="1:20" x14ac:dyDescent="0.25">
      <c r="A819" s="33" t="str">
        <f>IF($I819&lt;&gt;"",IF(VLOOKUP( $I819,ReviewerDetailsTable[#Data],2,FALSE)=0,"",VLOOKUP( $I819,ReviewerDetailsTable[#Data],2,FALSE)),"")</f>
        <v/>
      </c>
      <c r="B819" s="17" t="str">
        <f>IF($I819&lt;&gt;"",IF(VLOOKUP( $I819,ReviewerDetailsTable[#Data],3,FALSE)=0,"",VLOOKUP( $I819,ReviewerDetailsTable[#Data],3,FALSE)),"")</f>
        <v/>
      </c>
      <c r="C819" s="17" t="str">
        <f>IF($I819&lt;&gt;"",IF(VLOOKUP( $I819,ReviewerDetailsTable[#Data],4,FALSE)=0,"",VLOOKUP( $I819,ReviewerDetailsTable[#Data],4,FALSE)),"")</f>
        <v/>
      </c>
      <c r="D819" s="17" t="str">
        <f>IF($I819&lt;&gt;"",IF(VLOOKUP( $I819,ReviewerDetailsTable[#Data],5,FALSE)=0,"",VLOOKUP( $I819,ReviewerDetailsTable[#Data],5,FALSE)),"")</f>
        <v/>
      </c>
      <c r="E819" s="17" t="str">
        <f>IF($J819&lt;&gt;"",IF(VLOOKUP( $J819,DocumentDetailsTable[#Data],2,FALSE)=0,"",VLOOKUP( $J819,DocumentDetailsTable[#Data],2,FALSE)),"")</f>
        <v/>
      </c>
      <c r="F819" s="39" t="str">
        <f>IF($J819&lt;&gt;"",IF(VLOOKUP( $J819,DocumentDetailsTable[#Data],3,FALSE)=0,"",VLOOKUP( $J819,DocumentDetailsTable[#Data],3,FALSE)),"")</f>
        <v/>
      </c>
      <c r="G819" s="24" t="str">
        <f>IF( COUNTA(H819,I819,J819,K819,L819,M819,N819,O819,P819,Q819,R819,S819,T819) &gt;0, COUNT(G$1:G818)+1, "")</f>
        <v/>
      </c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45"/>
    </row>
    <row r="820" spans="1:20" x14ac:dyDescent="0.25">
      <c r="A820" s="33" t="str">
        <f>IF($I820&lt;&gt;"",IF(VLOOKUP( $I820,ReviewerDetailsTable[#Data],2,FALSE)=0,"",VLOOKUP( $I820,ReviewerDetailsTable[#Data],2,FALSE)),"")</f>
        <v/>
      </c>
      <c r="B820" s="17" t="str">
        <f>IF($I820&lt;&gt;"",IF(VLOOKUP( $I820,ReviewerDetailsTable[#Data],3,FALSE)=0,"",VLOOKUP( $I820,ReviewerDetailsTable[#Data],3,FALSE)),"")</f>
        <v/>
      </c>
      <c r="C820" s="17" t="str">
        <f>IF($I820&lt;&gt;"",IF(VLOOKUP( $I820,ReviewerDetailsTable[#Data],4,FALSE)=0,"",VLOOKUP( $I820,ReviewerDetailsTable[#Data],4,FALSE)),"")</f>
        <v/>
      </c>
      <c r="D820" s="17" t="str">
        <f>IF($I820&lt;&gt;"",IF(VLOOKUP( $I820,ReviewerDetailsTable[#Data],5,FALSE)=0,"",VLOOKUP( $I820,ReviewerDetailsTable[#Data],5,FALSE)),"")</f>
        <v/>
      </c>
      <c r="E820" s="17" t="str">
        <f>IF($J820&lt;&gt;"",IF(VLOOKUP( $J820,DocumentDetailsTable[#Data],2,FALSE)=0,"",VLOOKUP( $J820,DocumentDetailsTable[#Data],2,FALSE)),"")</f>
        <v/>
      </c>
      <c r="F820" s="39" t="str">
        <f>IF($J820&lt;&gt;"",IF(VLOOKUP( $J820,DocumentDetailsTable[#Data],3,FALSE)=0,"",VLOOKUP( $J820,DocumentDetailsTable[#Data],3,FALSE)),"")</f>
        <v/>
      </c>
      <c r="G820" s="24" t="str">
        <f>IF( COUNTA(H820,I820,J820,K820,L820,M820,N820,O820,P820,Q820,R820,S820,T820) &gt;0, COUNT(G$1:G819)+1, "")</f>
        <v/>
      </c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45"/>
    </row>
    <row r="821" spans="1:20" x14ac:dyDescent="0.25">
      <c r="A821" s="33" t="str">
        <f>IF($I821&lt;&gt;"",IF(VLOOKUP( $I821,ReviewerDetailsTable[#Data],2,FALSE)=0,"",VLOOKUP( $I821,ReviewerDetailsTable[#Data],2,FALSE)),"")</f>
        <v/>
      </c>
      <c r="B821" s="17" t="str">
        <f>IF($I821&lt;&gt;"",IF(VLOOKUP( $I821,ReviewerDetailsTable[#Data],3,FALSE)=0,"",VLOOKUP( $I821,ReviewerDetailsTable[#Data],3,FALSE)),"")</f>
        <v/>
      </c>
      <c r="C821" s="17" t="str">
        <f>IF($I821&lt;&gt;"",IF(VLOOKUP( $I821,ReviewerDetailsTable[#Data],4,FALSE)=0,"",VLOOKUP( $I821,ReviewerDetailsTable[#Data],4,FALSE)),"")</f>
        <v/>
      </c>
      <c r="D821" s="17" t="str">
        <f>IF($I821&lt;&gt;"",IF(VLOOKUP( $I821,ReviewerDetailsTable[#Data],5,FALSE)=0,"",VLOOKUP( $I821,ReviewerDetailsTable[#Data],5,FALSE)),"")</f>
        <v/>
      </c>
      <c r="E821" s="17" t="str">
        <f>IF($J821&lt;&gt;"",IF(VLOOKUP( $J821,DocumentDetailsTable[#Data],2,FALSE)=0,"",VLOOKUP( $J821,DocumentDetailsTable[#Data],2,FALSE)),"")</f>
        <v/>
      </c>
      <c r="F821" s="39" t="str">
        <f>IF($J821&lt;&gt;"",IF(VLOOKUP( $J821,DocumentDetailsTable[#Data],3,FALSE)=0,"",VLOOKUP( $J821,DocumentDetailsTable[#Data],3,FALSE)),"")</f>
        <v/>
      </c>
      <c r="G821" s="24" t="str">
        <f>IF( COUNTA(H821,I821,J821,K821,L821,M821,N821,O821,P821,Q821,R821,S821,T821) &gt;0, COUNT(G$1:G820)+1, "")</f>
        <v/>
      </c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45"/>
    </row>
    <row r="822" spans="1:20" x14ac:dyDescent="0.25">
      <c r="A822" s="33" t="str">
        <f>IF($I822&lt;&gt;"",IF(VLOOKUP( $I822,ReviewerDetailsTable[#Data],2,FALSE)=0,"",VLOOKUP( $I822,ReviewerDetailsTable[#Data],2,FALSE)),"")</f>
        <v/>
      </c>
      <c r="B822" s="17" t="str">
        <f>IF($I822&lt;&gt;"",IF(VLOOKUP( $I822,ReviewerDetailsTable[#Data],3,FALSE)=0,"",VLOOKUP( $I822,ReviewerDetailsTable[#Data],3,FALSE)),"")</f>
        <v/>
      </c>
      <c r="C822" s="17" t="str">
        <f>IF($I822&lt;&gt;"",IF(VLOOKUP( $I822,ReviewerDetailsTable[#Data],4,FALSE)=0,"",VLOOKUP( $I822,ReviewerDetailsTable[#Data],4,FALSE)),"")</f>
        <v/>
      </c>
      <c r="D822" s="17" t="str">
        <f>IF($I822&lt;&gt;"",IF(VLOOKUP( $I822,ReviewerDetailsTable[#Data],5,FALSE)=0,"",VLOOKUP( $I822,ReviewerDetailsTable[#Data],5,FALSE)),"")</f>
        <v/>
      </c>
      <c r="E822" s="17" t="str">
        <f>IF($J822&lt;&gt;"",IF(VLOOKUP( $J822,DocumentDetailsTable[#Data],2,FALSE)=0,"",VLOOKUP( $J822,DocumentDetailsTable[#Data],2,FALSE)),"")</f>
        <v/>
      </c>
      <c r="F822" s="39" t="str">
        <f>IF($J822&lt;&gt;"",IF(VLOOKUP( $J822,DocumentDetailsTable[#Data],3,FALSE)=0,"",VLOOKUP( $J822,DocumentDetailsTable[#Data],3,FALSE)),"")</f>
        <v/>
      </c>
      <c r="G822" s="24" t="str">
        <f>IF( COUNTA(H822,I822,J822,K822,L822,M822,N822,O822,P822,Q822,R822,S822,T822) &gt;0, COUNT(G$1:G821)+1, "")</f>
        <v/>
      </c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45"/>
    </row>
    <row r="823" spans="1:20" x14ac:dyDescent="0.25">
      <c r="A823" s="33" t="str">
        <f>IF($I823&lt;&gt;"",IF(VLOOKUP( $I823,ReviewerDetailsTable[#Data],2,FALSE)=0,"",VLOOKUP( $I823,ReviewerDetailsTable[#Data],2,FALSE)),"")</f>
        <v/>
      </c>
      <c r="B823" s="17" t="str">
        <f>IF($I823&lt;&gt;"",IF(VLOOKUP( $I823,ReviewerDetailsTable[#Data],3,FALSE)=0,"",VLOOKUP( $I823,ReviewerDetailsTable[#Data],3,FALSE)),"")</f>
        <v/>
      </c>
      <c r="C823" s="17" t="str">
        <f>IF($I823&lt;&gt;"",IF(VLOOKUP( $I823,ReviewerDetailsTable[#Data],4,FALSE)=0,"",VLOOKUP( $I823,ReviewerDetailsTable[#Data],4,FALSE)),"")</f>
        <v/>
      </c>
      <c r="D823" s="17" t="str">
        <f>IF($I823&lt;&gt;"",IF(VLOOKUP( $I823,ReviewerDetailsTable[#Data],5,FALSE)=0,"",VLOOKUP( $I823,ReviewerDetailsTable[#Data],5,FALSE)),"")</f>
        <v/>
      </c>
      <c r="E823" s="17" t="str">
        <f>IF($J823&lt;&gt;"",IF(VLOOKUP( $J823,DocumentDetailsTable[#Data],2,FALSE)=0,"",VLOOKUP( $J823,DocumentDetailsTable[#Data],2,FALSE)),"")</f>
        <v/>
      </c>
      <c r="F823" s="39" t="str">
        <f>IF($J823&lt;&gt;"",IF(VLOOKUP( $J823,DocumentDetailsTable[#Data],3,FALSE)=0,"",VLOOKUP( $J823,DocumentDetailsTable[#Data],3,FALSE)),"")</f>
        <v/>
      </c>
      <c r="G823" s="24" t="str">
        <f>IF( COUNTA(H823,I823,J823,K823,L823,M823,N823,O823,P823,Q823,R823,S823,T823) &gt;0, COUNT(G$1:G822)+1, "")</f>
        <v/>
      </c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45"/>
    </row>
    <row r="824" spans="1:20" x14ac:dyDescent="0.25">
      <c r="A824" s="33" t="str">
        <f>IF($I824&lt;&gt;"",IF(VLOOKUP( $I824,ReviewerDetailsTable[#Data],2,FALSE)=0,"",VLOOKUP( $I824,ReviewerDetailsTable[#Data],2,FALSE)),"")</f>
        <v/>
      </c>
      <c r="B824" s="17" t="str">
        <f>IF($I824&lt;&gt;"",IF(VLOOKUP( $I824,ReviewerDetailsTable[#Data],3,FALSE)=0,"",VLOOKUP( $I824,ReviewerDetailsTable[#Data],3,FALSE)),"")</f>
        <v/>
      </c>
      <c r="C824" s="17" t="str">
        <f>IF($I824&lt;&gt;"",IF(VLOOKUP( $I824,ReviewerDetailsTable[#Data],4,FALSE)=0,"",VLOOKUP( $I824,ReviewerDetailsTable[#Data],4,FALSE)),"")</f>
        <v/>
      </c>
      <c r="D824" s="17" t="str">
        <f>IF($I824&lt;&gt;"",IF(VLOOKUP( $I824,ReviewerDetailsTable[#Data],5,FALSE)=0,"",VLOOKUP( $I824,ReviewerDetailsTable[#Data],5,FALSE)),"")</f>
        <v/>
      </c>
      <c r="E824" s="17" t="str">
        <f>IF($J824&lt;&gt;"",IF(VLOOKUP( $J824,DocumentDetailsTable[#Data],2,FALSE)=0,"",VLOOKUP( $J824,DocumentDetailsTable[#Data],2,FALSE)),"")</f>
        <v/>
      </c>
      <c r="F824" s="39" t="str">
        <f>IF($J824&lt;&gt;"",IF(VLOOKUP( $J824,DocumentDetailsTable[#Data],3,FALSE)=0,"",VLOOKUP( $J824,DocumentDetailsTable[#Data],3,FALSE)),"")</f>
        <v/>
      </c>
      <c r="G824" s="24" t="str">
        <f>IF( COUNTA(H824,I824,J824,K824,L824,M824,N824,O824,P824,Q824,R824,S824,T824) &gt;0, COUNT(G$1:G823)+1, "")</f>
        <v/>
      </c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45"/>
    </row>
    <row r="825" spans="1:20" x14ac:dyDescent="0.25">
      <c r="A825" s="33" t="str">
        <f>IF($I825&lt;&gt;"",IF(VLOOKUP( $I825,ReviewerDetailsTable[#Data],2,FALSE)=0,"",VLOOKUP( $I825,ReviewerDetailsTable[#Data],2,FALSE)),"")</f>
        <v/>
      </c>
      <c r="B825" s="17" t="str">
        <f>IF($I825&lt;&gt;"",IF(VLOOKUP( $I825,ReviewerDetailsTable[#Data],3,FALSE)=0,"",VLOOKUP( $I825,ReviewerDetailsTable[#Data],3,FALSE)),"")</f>
        <v/>
      </c>
      <c r="C825" s="17" t="str">
        <f>IF($I825&lt;&gt;"",IF(VLOOKUP( $I825,ReviewerDetailsTable[#Data],4,FALSE)=0,"",VLOOKUP( $I825,ReviewerDetailsTable[#Data],4,FALSE)),"")</f>
        <v/>
      </c>
      <c r="D825" s="17" t="str">
        <f>IF($I825&lt;&gt;"",IF(VLOOKUP( $I825,ReviewerDetailsTable[#Data],5,FALSE)=0,"",VLOOKUP( $I825,ReviewerDetailsTable[#Data],5,FALSE)),"")</f>
        <v/>
      </c>
      <c r="E825" s="17" t="str">
        <f>IF($J825&lt;&gt;"",IF(VLOOKUP( $J825,DocumentDetailsTable[#Data],2,FALSE)=0,"",VLOOKUP( $J825,DocumentDetailsTable[#Data],2,FALSE)),"")</f>
        <v/>
      </c>
      <c r="F825" s="39" t="str">
        <f>IF($J825&lt;&gt;"",IF(VLOOKUP( $J825,DocumentDetailsTable[#Data],3,FALSE)=0,"",VLOOKUP( $J825,DocumentDetailsTable[#Data],3,FALSE)),"")</f>
        <v/>
      </c>
      <c r="G825" s="24" t="str">
        <f>IF( COUNTA(H825,I825,J825,K825,L825,M825,N825,O825,P825,Q825,R825,S825,T825) &gt;0, COUNT(G$1:G824)+1, "")</f>
        <v/>
      </c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45"/>
    </row>
    <row r="826" spans="1:20" x14ac:dyDescent="0.25">
      <c r="A826" s="33" t="str">
        <f>IF($I826&lt;&gt;"",IF(VLOOKUP( $I826,ReviewerDetailsTable[#Data],2,FALSE)=0,"",VLOOKUP( $I826,ReviewerDetailsTable[#Data],2,FALSE)),"")</f>
        <v/>
      </c>
      <c r="B826" s="17" t="str">
        <f>IF($I826&lt;&gt;"",IF(VLOOKUP( $I826,ReviewerDetailsTable[#Data],3,FALSE)=0,"",VLOOKUP( $I826,ReviewerDetailsTable[#Data],3,FALSE)),"")</f>
        <v/>
      </c>
      <c r="C826" s="17" t="str">
        <f>IF($I826&lt;&gt;"",IF(VLOOKUP( $I826,ReviewerDetailsTable[#Data],4,FALSE)=0,"",VLOOKUP( $I826,ReviewerDetailsTable[#Data],4,FALSE)),"")</f>
        <v/>
      </c>
      <c r="D826" s="17" t="str">
        <f>IF($I826&lt;&gt;"",IF(VLOOKUP( $I826,ReviewerDetailsTable[#Data],5,FALSE)=0,"",VLOOKUP( $I826,ReviewerDetailsTable[#Data],5,FALSE)),"")</f>
        <v/>
      </c>
      <c r="E826" s="17" t="str">
        <f>IF($J826&lt;&gt;"",IF(VLOOKUP( $J826,DocumentDetailsTable[#Data],2,FALSE)=0,"",VLOOKUP( $J826,DocumentDetailsTable[#Data],2,FALSE)),"")</f>
        <v/>
      </c>
      <c r="F826" s="39" t="str">
        <f>IF($J826&lt;&gt;"",IF(VLOOKUP( $J826,DocumentDetailsTable[#Data],3,FALSE)=0,"",VLOOKUP( $J826,DocumentDetailsTable[#Data],3,FALSE)),"")</f>
        <v/>
      </c>
      <c r="G826" s="24" t="str">
        <f>IF( COUNTA(H826,I826,J826,K826,L826,M826,N826,O826,P826,Q826,R826,S826,T826) &gt;0, COUNT(G$1:G825)+1, "")</f>
        <v/>
      </c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45"/>
    </row>
    <row r="827" spans="1:20" x14ac:dyDescent="0.25">
      <c r="A827" s="33" t="str">
        <f>IF($I827&lt;&gt;"",IF(VLOOKUP( $I827,ReviewerDetailsTable[#Data],2,FALSE)=0,"",VLOOKUP( $I827,ReviewerDetailsTable[#Data],2,FALSE)),"")</f>
        <v/>
      </c>
      <c r="B827" s="17" t="str">
        <f>IF($I827&lt;&gt;"",IF(VLOOKUP( $I827,ReviewerDetailsTable[#Data],3,FALSE)=0,"",VLOOKUP( $I827,ReviewerDetailsTable[#Data],3,FALSE)),"")</f>
        <v/>
      </c>
      <c r="C827" s="17" t="str">
        <f>IF($I827&lt;&gt;"",IF(VLOOKUP( $I827,ReviewerDetailsTable[#Data],4,FALSE)=0,"",VLOOKUP( $I827,ReviewerDetailsTable[#Data],4,FALSE)),"")</f>
        <v/>
      </c>
      <c r="D827" s="17" t="str">
        <f>IF($I827&lt;&gt;"",IF(VLOOKUP( $I827,ReviewerDetailsTable[#Data],5,FALSE)=0,"",VLOOKUP( $I827,ReviewerDetailsTable[#Data],5,FALSE)),"")</f>
        <v/>
      </c>
      <c r="E827" s="17" t="str">
        <f>IF($J827&lt;&gt;"",IF(VLOOKUP( $J827,DocumentDetailsTable[#Data],2,FALSE)=0,"",VLOOKUP( $J827,DocumentDetailsTable[#Data],2,FALSE)),"")</f>
        <v/>
      </c>
      <c r="F827" s="39" t="str">
        <f>IF($J827&lt;&gt;"",IF(VLOOKUP( $J827,DocumentDetailsTable[#Data],3,FALSE)=0,"",VLOOKUP( $J827,DocumentDetailsTable[#Data],3,FALSE)),"")</f>
        <v/>
      </c>
      <c r="G827" s="24" t="str">
        <f>IF( COUNTA(H827,I827,J827,K827,L827,M827,N827,O827,P827,Q827,R827,S827,T827) &gt;0, COUNT(G$1:G826)+1, "")</f>
        <v/>
      </c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45"/>
    </row>
    <row r="828" spans="1:20" x14ac:dyDescent="0.25">
      <c r="A828" s="33" t="str">
        <f>IF($I828&lt;&gt;"",IF(VLOOKUP( $I828,ReviewerDetailsTable[#Data],2,FALSE)=0,"",VLOOKUP( $I828,ReviewerDetailsTable[#Data],2,FALSE)),"")</f>
        <v/>
      </c>
      <c r="B828" s="17" t="str">
        <f>IF($I828&lt;&gt;"",IF(VLOOKUP( $I828,ReviewerDetailsTable[#Data],3,FALSE)=0,"",VLOOKUP( $I828,ReviewerDetailsTable[#Data],3,FALSE)),"")</f>
        <v/>
      </c>
      <c r="C828" s="17" t="str">
        <f>IF($I828&lt;&gt;"",IF(VLOOKUP( $I828,ReviewerDetailsTable[#Data],4,FALSE)=0,"",VLOOKUP( $I828,ReviewerDetailsTable[#Data],4,FALSE)),"")</f>
        <v/>
      </c>
      <c r="D828" s="17" t="str">
        <f>IF($I828&lt;&gt;"",IF(VLOOKUP( $I828,ReviewerDetailsTable[#Data],5,FALSE)=0,"",VLOOKUP( $I828,ReviewerDetailsTable[#Data],5,FALSE)),"")</f>
        <v/>
      </c>
      <c r="E828" s="17" t="str">
        <f>IF($J828&lt;&gt;"",IF(VLOOKUP( $J828,DocumentDetailsTable[#Data],2,FALSE)=0,"",VLOOKUP( $J828,DocumentDetailsTable[#Data],2,FALSE)),"")</f>
        <v/>
      </c>
      <c r="F828" s="39" t="str">
        <f>IF($J828&lt;&gt;"",IF(VLOOKUP( $J828,DocumentDetailsTable[#Data],3,FALSE)=0,"",VLOOKUP( $J828,DocumentDetailsTable[#Data],3,FALSE)),"")</f>
        <v/>
      </c>
      <c r="G828" s="24" t="str">
        <f>IF( COUNTA(H828,I828,J828,K828,L828,M828,N828,O828,P828,Q828,R828,S828,T828) &gt;0, COUNT(G$1:G827)+1, "")</f>
        <v/>
      </c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45"/>
    </row>
    <row r="829" spans="1:20" x14ac:dyDescent="0.25">
      <c r="A829" s="33" t="str">
        <f>IF($I829&lt;&gt;"",IF(VLOOKUP( $I829,ReviewerDetailsTable[#Data],2,FALSE)=0,"",VLOOKUP( $I829,ReviewerDetailsTable[#Data],2,FALSE)),"")</f>
        <v/>
      </c>
      <c r="B829" s="17" t="str">
        <f>IF($I829&lt;&gt;"",IF(VLOOKUP( $I829,ReviewerDetailsTable[#Data],3,FALSE)=0,"",VLOOKUP( $I829,ReviewerDetailsTable[#Data],3,FALSE)),"")</f>
        <v/>
      </c>
      <c r="C829" s="17" t="str">
        <f>IF($I829&lt;&gt;"",IF(VLOOKUP( $I829,ReviewerDetailsTable[#Data],4,FALSE)=0,"",VLOOKUP( $I829,ReviewerDetailsTable[#Data],4,FALSE)),"")</f>
        <v/>
      </c>
      <c r="D829" s="17" t="str">
        <f>IF($I829&lt;&gt;"",IF(VLOOKUP( $I829,ReviewerDetailsTable[#Data],5,FALSE)=0,"",VLOOKUP( $I829,ReviewerDetailsTable[#Data],5,FALSE)),"")</f>
        <v/>
      </c>
      <c r="E829" s="17" t="str">
        <f>IF($J829&lt;&gt;"",IF(VLOOKUP( $J829,DocumentDetailsTable[#Data],2,FALSE)=0,"",VLOOKUP( $J829,DocumentDetailsTable[#Data],2,FALSE)),"")</f>
        <v/>
      </c>
      <c r="F829" s="39" t="str">
        <f>IF($J829&lt;&gt;"",IF(VLOOKUP( $J829,DocumentDetailsTable[#Data],3,FALSE)=0,"",VLOOKUP( $J829,DocumentDetailsTable[#Data],3,FALSE)),"")</f>
        <v/>
      </c>
      <c r="G829" s="24" t="str">
        <f>IF( COUNTA(H829,I829,J829,K829,L829,M829,N829,O829,P829,Q829,R829,S829,T829) &gt;0, COUNT(G$1:G828)+1, "")</f>
        <v/>
      </c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45"/>
    </row>
    <row r="830" spans="1:20" x14ac:dyDescent="0.25">
      <c r="A830" s="33" t="str">
        <f>IF($I830&lt;&gt;"",IF(VLOOKUP( $I830,ReviewerDetailsTable[#Data],2,FALSE)=0,"",VLOOKUP( $I830,ReviewerDetailsTable[#Data],2,FALSE)),"")</f>
        <v/>
      </c>
      <c r="B830" s="17" t="str">
        <f>IF($I830&lt;&gt;"",IF(VLOOKUP( $I830,ReviewerDetailsTable[#Data],3,FALSE)=0,"",VLOOKUP( $I830,ReviewerDetailsTable[#Data],3,FALSE)),"")</f>
        <v/>
      </c>
      <c r="C830" s="17" t="str">
        <f>IF($I830&lt;&gt;"",IF(VLOOKUP( $I830,ReviewerDetailsTable[#Data],4,FALSE)=0,"",VLOOKUP( $I830,ReviewerDetailsTable[#Data],4,FALSE)),"")</f>
        <v/>
      </c>
      <c r="D830" s="17" t="str">
        <f>IF($I830&lt;&gt;"",IF(VLOOKUP( $I830,ReviewerDetailsTable[#Data],5,FALSE)=0,"",VLOOKUP( $I830,ReviewerDetailsTable[#Data],5,FALSE)),"")</f>
        <v/>
      </c>
      <c r="E830" s="17" t="str">
        <f>IF($J830&lt;&gt;"",IF(VLOOKUP( $J830,DocumentDetailsTable[#Data],2,FALSE)=0,"",VLOOKUP( $J830,DocumentDetailsTable[#Data],2,FALSE)),"")</f>
        <v/>
      </c>
      <c r="F830" s="39" t="str">
        <f>IF($J830&lt;&gt;"",IF(VLOOKUP( $J830,DocumentDetailsTable[#Data],3,FALSE)=0,"",VLOOKUP( $J830,DocumentDetailsTable[#Data],3,FALSE)),"")</f>
        <v/>
      </c>
      <c r="G830" s="24" t="str">
        <f>IF( COUNTA(H830,I830,J830,K830,L830,M830,N830,O830,P830,Q830,R830,S830,T830) &gt;0, COUNT(G$1:G829)+1, "")</f>
        <v/>
      </c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45"/>
    </row>
    <row r="831" spans="1:20" x14ac:dyDescent="0.25">
      <c r="A831" s="33" t="str">
        <f>IF($I831&lt;&gt;"",IF(VLOOKUP( $I831,ReviewerDetailsTable[#Data],2,FALSE)=0,"",VLOOKUP( $I831,ReviewerDetailsTable[#Data],2,FALSE)),"")</f>
        <v/>
      </c>
      <c r="B831" s="17" t="str">
        <f>IF($I831&lt;&gt;"",IF(VLOOKUP( $I831,ReviewerDetailsTable[#Data],3,FALSE)=0,"",VLOOKUP( $I831,ReviewerDetailsTable[#Data],3,FALSE)),"")</f>
        <v/>
      </c>
      <c r="C831" s="17" t="str">
        <f>IF($I831&lt;&gt;"",IF(VLOOKUP( $I831,ReviewerDetailsTable[#Data],4,FALSE)=0,"",VLOOKUP( $I831,ReviewerDetailsTable[#Data],4,FALSE)),"")</f>
        <v/>
      </c>
      <c r="D831" s="17" t="str">
        <f>IF($I831&lt;&gt;"",IF(VLOOKUP( $I831,ReviewerDetailsTable[#Data],5,FALSE)=0,"",VLOOKUP( $I831,ReviewerDetailsTable[#Data],5,FALSE)),"")</f>
        <v/>
      </c>
      <c r="E831" s="17" t="str">
        <f>IF($J831&lt;&gt;"",IF(VLOOKUP( $J831,DocumentDetailsTable[#Data],2,FALSE)=0,"",VLOOKUP( $J831,DocumentDetailsTable[#Data],2,FALSE)),"")</f>
        <v/>
      </c>
      <c r="F831" s="39" t="str">
        <f>IF($J831&lt;&gt;"",IF(VLOOKUP( $J831,DocumentDetailsTable[#Data],3,FALSE)=0,"",VLOOKUP( $J831,DocumentDetailsTable[#Data],3,FALSE)),"")</f>
        <v/>
      </c>
      <c r="G831" s="24" t="str">
        <f>IF( COUNTA(H831,I831,J831,K831,L831,M831,N831,O831,P831,Q831,R831,S831,T831) &gt;0, COUNT(G$1:G830)+1, "")</f>
        <v/>
      </c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45"/>
    </row>
    <row r="832" spans="1:20" x14ac:dyDescent="0.25">
      <c r="A832" s="33" t="str">
        <f>IF($I832&lt;&gt;"",IF(VLOOKUP( $I832,ReviewerDetailsTable[#Data],2,FALSE)=0,"",VLOOKUP( $I832,ReviewerDetailsTable[#Data],2,FALSE)),"")</f>
        <v/>
      </c>
      <c r="B832" s="17" t="str">
        <f>IF($I832&lt;&gt;"",IF(VLOOKUP( $I832,ReviewerDetailsTable[#Data],3,FALSE)=0,"",VLOOKUP( $I832,ReviewerDetailsTable[#Data],3,FALSE)),"")</f>
        <v/>
      </c>
      <c r="C832" s="17" t="str">
        <f>IF($I832&lt;&gt;"",IF(VLOOKUP( $I832,ReviewerDetailsTable[#Data],4,FALSE)=0,"",VLOOKUP( $I832,ReviewerDetailsTable[#Data],4,FALSE)),"")</f>
        <v/>
      </c>
      <c r="D832" s="17" t="str">
        <f>IF($I832&lt;&gt;"",IF(VLOOKUP( $I832,ReviewerDetailsTable[#Data],5,FALSE)=0,"",VLOOKUP( $I832,ReviewerDetailsTable[#Data],5,FALSE)),"")</f>
        <v/>
      </c>
      <c r="E832" s="17" t="str">
        <f>IF($J832&lt;&gt;"",IF(VLOOKUP( $J832,DocumentDetailsTable[#Data],2,FALSE)=0,"",VLOOKUP( $J832,DocumentDetailsTable[#Data],2,FALSE)),"")</f>
        <v/>
      </c>
      <c r="F832" s="39" t="str">
        <f>IF($J832&lt;&gt;"",IF(VLOOKUP( $J832,DocumentDetailsTable[#Data],3,FALSE)=0,"",VLOOKUP( $J832,DocumentDetailsTable[#Data],3,FALSE)),"")</f>
        <v/>
      </c>
      <c r="G832" s="24" t="str">
        <f>IF( COUNTA(H832,I832,J832,K832,L832,M832,N832,O832,P832,Q832,R832,S832,T832) &gt;0, COUNT(G$1:G831)+1, "")</f>
        <v/>
      </c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45"/>
    </row>
    <row r="833" spans="1:20" x14ac:dyDescent="0.25">
      <c r="A833" s="33" t="str">
        <f>IF($I833&lt;&gt;"",IF(VLOOKUP( $I833,ReviewerDetailsTable[#Data],2,FALSE)=0,"",VLOOKUP( $I833,ReviewerDetailsTable[#Data],2,FALSE)),"")</f>
        <v/>
      </c>
      <c r="B833" s="17" t="str">
        <f>IF($I833&lt;&gt;"",IF(VLOOKUP( $I833,ReviewerDetailsTable[#Data],3,FALSE)=0,"",VLOOKUP( $I833,ReviewerDetailsTable[#Data],3,FALSE)),"")</f>
        <v/>
      </c>
      <c r="C833" s="17" t="str">
        <f>IF($I833&lt;&gt;"",IF(VLOOKUP( $I833,ReviewerDetailsTable[#Data],4,FALSE)=0,"",VLOOKUP( $I833,ReviewerDetailsTable[#Data],4,FALSE)),"")</f>
        <v/>
      </c>
      <c r="D833" s="17" t="str">
        <f>IF($I833&lt;&gt;"",IF(VLOOKUP( $I833,ReviewerDetailsTable[#Data],5,FALSE)=0,"",VLOOKUP( $I833,ReviewerDetailsTable[#Data],5,FALSE)),"")</f>
        <v/>
      </c>
      <c r="E833" s="17" t="str">
        <f>IF($J833&lt;&gt;"",IF(VLOOKUP( $J833,DocumentDetailsTable[#Data],2,FALSE)=0,"",VLOOKUP( $J833,DocumentDetailsTable[#Data],2,FALSE)),"")</f>
        <v/>
      </c>
      <c r="F833" s="39" t="str">
        <f>IF($J833&lt;&gt;"",IF(VLOOKUP( $J833,DocumentDetailsTable[#Data],3,FALSE)=0,"",VLOOKUP( $J833,DocumentDetailsTable[#Data],3,FALSE)),"")</f>
        <v/>
      </c>
      <c r="G833" s="24" t="str">
        <f>IF( COUNTA(H833,I833,J833,K833,L833,M833,N833,O833,P833,Q833,R833,S833,T833) &gt;0, COUNT(G$1:G832)+1, "")</f>
        <v/>
      </c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45"/>
    </row>
    <row r="834" spans="1:20" x14ac:dyDescent="0.25">
      <c r="A834" s="33" t="str">
        <f>IF($I834&lt;&gt;"",IF(VLOOKUP( $I834,ReviewerDetailsTable[#Data],2,FALSE)=0,"",VLOOKUP( $I834,ReviewerDetailsTable[#Data],2,FALSE)),"")</f>
        <v/>
      </c>
      <c r="B834" s="17" t="str">
        <f>IF($I834&lt;&gt;"",IF(VLOOKUP( $I834,ReviewerDetailsTable[#Data],3,FALSE)=0,"",VLOOKUP( $I834,ReviewerDetailsTable[#Data],3,FALSE)),"")</f>
        <v/>
      </c>
      <c r="C834" s="17" t="str">
        <f>IF($I834&lt;&gt;"",IF(VLOOKUP( $I834,ReviewerDetailsTable[#Data],4,FALSE)=0,"",VLOOKUP( $I834,ReviewerDetailsTable[#Data],4,FALSE)),"")</f>
        <v/>
      </c>
      <c r="D834" s="17" t="str">
        <f>IF($I834&lt;&gt;"",IF(VLOOKUP( $I834,ReviewerDetailsTable[#Data],5,FALSE)=0,"",VLOOKUP( $I834,ReviewerDetailsTable[#Data],5,FALSE)),"")</f>
        <v/>
      </c>
      <c r="E834" s="17" t="str">
        <f>IF($J834&lt;&gt;"",IF(VLOOKUP( $J834,DocumentDetailsTable[#Data],2,FALSE)=0,"",VLOOKUP( $J834,DocumentDetailsTable[#Data],2,FALSE)),"")</f>
        <v/>
      </c>
      <c r="F834" s="39" t="str">
        <f>IF($J834&lt;&gt;"",IF(VLOOKUP( $J834,DocumentDetailsTable[#Data],3,FALSE)=0,"",VLOOKUP( $J834,DocumentDetailsTable[#Data],3,FALSE)),"")</f>
        <v/>
      </c>
      <c r="G834" s="24" t="str">
        <f>IF( COUNTA(H834,I834,J834,K834,L834,M834,N834,O834,P834,Q834,R834,S834,T834) &gt;0, COUNT(G$1:G833)+1, "")</f>
        <v/>
      </c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45"/>
    </row>
    <row r="835" spans="1:20" x14ac:dyDescent="0.25">
      <c r="A835" s="33" t="str">
        <f>IF($I835&lt;&gt;"",IF(VLOOKUP( $I835,ReviewerDetailsTable[#Data],2,FALSE)=0,"",VLOOKUP( $I835,ReviewerDetailsTable[#Data],2,FALSE)),"")</f>
        <v/>
      </c>
      <c r="B835" s="17" t="str">
        <f>IF($I835&lt;&gt;"",IF(VLOOKUP( $I835,ReviewerDetailsTable[#Data],3,FALSE)=0,"",VLOOKUP( $I835,ReviewerDetailsTable[#Data],3,FALSE)),"")</f>
        <v/>
      </c>
      <c r="C835" s="17" t="str">
        <f>IF($I835&lt;&gt;"",IF(VLOOKUP( $I835,ReviewerDetailsTable[#Data],4,FALSE)=0,"",VLOOKUP( $I835,ReviewerDetailsTable[#Data],4,FALSE)),"")</f>
        <v/>
      </c>
      <c r="D835" s="17" t="str">
        <f>IF($I835&lt;&gt;"",IF(VLOOKUP( $I835,ReviewerDetailsTable[#Data],5,FALSE)=0,"",VLOOKUP( $I835,ReviewerDetailsTable[#Data],5,FALSE)),"")</f>
        <v/>
      </c>
      <c r="E835" s="17" t="str">
        <f>IF($J835&lt;&gt;"",IF(VLOOKUP( $J835,DocumentDetailsTable[#Data],2,FALSE)=0,"",VLOOKUP( $J835,DocumentDetailsTable[#Data],2,FALSE)),"")</f>
        <v/>
      </c>
      <c r="F835" s="39" t="str">
        <f>IF($J835&lt;&gt;"",IF(VLOOKUP( $J835,DocumentDetailsTable[#Data],3,FALSE)=0,"",VLOOKUP( $J835,DocumentDetailsTable[#Data],3,FALSE)),"")</f>
        <v/>
      </c>
      <c r="G835" s="24" t="str">
        <f>IF( COUNTA(H835,I835,J835,K835,L835,M835,N835,O835,P835,Q835,R835,S835,T835) &gt;0, COUNT(G$1:G834)+1, "")</f>
        <v/>
      </c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45"/>
    </row>
    <row r="836" spans="1:20" x14ac:dyDescent="0.25">
      <c r="A836" s="33" t="str">
        <f>IF($I836&lt;&gt;"",IF(VLOOKUP( $I836,ReviewerDetailsTable[#Data],2,FALSE)=0,"",VLOOKUP( $I836,ReviewerDetailsTable[#Data],2,FALSE)),"")</f>
        <v/>
      </c>
      <c r="B836" s="17" t="str">
        <f>IF($I836&lt;&gt;"",IF(VLOOKUP( $I836,ReviewerDetailsTable[#Data],3,FALSE)=0,"",VLOOKUP( $I836,ReviewerDetailsTable[#Data],3,FALSE)),"")</f>
        <v/>
      </c>
      <c r="C836" s="17" t="str">
        <f>IF($I836&lt;&gt;"",IF(VLOOKUP( $I836,ReviewerDetailsTable[#Data],4,FALSE)=0,"",VLOOKUP( $I836,ReviewerDetailsTable[#Data],4,FALSE)),"")</f>
        <v/>
      </c>
      <c r="D836" s="17" t="str">
        <f>IF($I836&lt;&gt;"",IF(VLOOKUP( $I836,ReviewerDetailsTable[#Data],5,FALSE)=0,"",VLOOKUP( $I836,ReviewerDetailsTable[#Data],5,FALSE)),"")</f>
        <v/>
      </c>
      <c r="E836" s="17" t="str">
        <f>IF($J836&lt;&gt;"",IF(VLOOKUP( $J836,DocumentDetailsTable[#Data],2,FALSE)=0,"",VLOOKUP( $J836,DocumentDetailsTable[#Data],2,FALSE)),"")</f>
        <v/>
      </c>
      <c r="F836" s="39" t="str">
        <f>IF($J836&lt;&gt;"",IF(VLOOKUP( $J836,DocumentDetailsTable[#Data],3,FALSE)=0,"",VLOOKUP( $J836,DocumentDetailsTable[#Data],3,FALSE)),"")</f>
        <v/>
      </c>
      <c r="G836" s="24" t="str">
        <f>IF( COUNTA(H836,I836,J836,K836,L836,M836,N836,O836,P836,Q836,R836,S836,T836) &gt;0, COUNT(G$1:G835)+1, "")</f>
        <v/>
      </c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45"/>
    </row>
    <row r="837" spans="1:20" x14ac:dyDescent="0.25">
      <c r="A837" s="33" t="str">
        <f>IF($I837&lt;&gt;"",IF(VLOOKUP( $I837,ReviewerDetailsTable[#Data],2,FALSE)=0,"",VLOOKUP( $I837,ReviewerDetailsTable[#Data],2,FALSE)),"")</f>
        <v/>
      </c>
      <c r="B837" s="17" t="str">
        <f>IF($I837&lt;&gt;"",IF(VLOOKUP( $I837,ReviewerDetailsTable[#Data],3,FALSE)=0,"",VLOOKUP( $I837,ReviewerDetailsTable[#Data],3,FALSE)),"")</f>
        <v/>
      </c>
      <c r="C837" s="17" t="str">
        <f>IF($I837&lt;&gt;"",IF(VLOOKUP( $I837,ReviewerDetailsTable[#Data],4,FALSE)=0,"",VLOOKUP( $I837,ReviewerDetailsTable[#Data],4,FALSE)),"")</f>
        <v/>
      </c>
      <c r="D837" s="17" t="str">
        <f>IF($I837&lt;&gt;"",IF(VLOOKUP( $I837,ReviewerDetailsTable[#Data],5,FALSE)=0,"",VLOOKUP( $I837,ReviewerDetailsTable[#Data],5,FALSE)),"")</f>
        <v/>
      </c>
      <c r="E837" s="17" t="str">
        <f>IF($J837&lt;&gt;"",IF(VLOOKUP( $J837,DocumentDetailsTable[#Data],2,FALSE)=0,"",VLOOKUP( $J837,DocumentDetailsTable[#Data],2,FALSE)),"")</f>
        <v/>
      </c>
      <c r="F837" s="39" t="str">
        <f>IF($J837&lt;&gt;"",IF(VLOOKUP( $J837,DocumentDetailsTable[#Data],3,FALSE)=0,"",VLOOKUP( $J837,DocumentDetailsTable[#Data],3,FALSE)),"")</f>
        <v/>
      </c>
      <c r="G837" s="24" t="str">
        <f>IF( COUNTA(H837,I837,J837,K837,L837,M837,N837,O837,P837,Q837,R837,S837,T837) &gt;0, COUNT(G$1:G836)+1, "")</f>
        <v/>
      </c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45"/>
    </row>
    <row r="838" spans="1:20" x14ac:dyDescent="0.25">
      <c r="A838" s="33" t="str">
        <f>IF($I838&lt;&gt;"",IF(VLOOKUP( $I838,ReviewerDetailsTable[#Data],2,FALSE)=0,"",VLOOKUP( $I838,ReviewerDetailsTable[#Data],2,FALSE)),"")</f>
        <v/>
      </c>
      <c r="B838" s="17" t="str">
        <f>IF($I838&lt;&gt;"",IF(VLOOKUP( $I838,ReviewerDetailsTable[#Data],3,FALSE)=0,"",VLOOKUP( $I838,ReviewerDetailsTable[#Data],3,FALSE)),"")</f>
        <v/>
      </c>
      <c r="C838" s="17" t="str">
        <f>IF($I838&lt;&gt;"",IF(VLOOKUP( $I838,ReviewerDetailsTable[#Data],4,FALSE)=0,"",VLOOKUP( $I838,ReviewerDetailsTable[#Data],4,FALSE)),"")</f>
        <v/>
      </c>
      <c r="D838" s="17" t="str">
        <f>IF($I838&lt;&gt;"",IF(VLOOKUP( $I838,ReviewerDetailsTable[#Data],5,FALSE)=0,"",VLOOKUP( $I838,ReviewerDetailsTable[#Data],5,FALSE)),"")</f>
        <v/>
      </c>
      <c r="E838" s="17" t="str">
        <f>IF($J838&lt;&gt;"",IF(VLOOKUP( $J838,DocumentDetailsTable[#Data],2,FALSE)=0,"",VLOOKUP( $J838,DocumentDetailsTable[#Data],2,FALSE)),"")</f>
        <v/>
      </c>
      <c r="F838" s="39" t="str">
        <f>IF($J838&lt;&gt;"",IF(VLOOKUP( $J838,DocumentDetailsTable[#Data],3,FALSE)=0,"",VLOOKUP( $J838,DocumentDetailsTable[#Data],3,FALSE)),"")</f>
        <v/>
      </c>
      <c r="G838" s="24" t="str">
        <f>IF( COUNTA(H838,I838,J838,K838,L838,M838,N838,O838,P838,Q838,R838,S838,T838) &gt;0, COUNT(G$1:G837)+1, "")</f>
        <v/>
      </c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45"/>
    </row>
    <row r="839" spans="1:20" x14ac:dyDescent="0.25">
      <c r="A839" s="33" t="str">
        <f>IF($I839&lt;&gt;"",IF(VLOOKUP( $I839,ReviewerDetailsTable[#Data],2,FALSE)=0,"",VLOOKUP( $I839,ReviewerDetailsTable[#Data],2,FALSE)),"")</f>
        <v/>
      </c>
      <c r="B839" s="17" t="str">
        <f>IF($I839&lt;&gt;"",IF(VLOOKUP( $I839,ReviewerDetailsTable[#Data],3,FALSE)=0,"",VLOOKUP( $I839,ReviewerDetailsTable[#Data],3,FALSE)),"")</f>
        <v/>
      </c>
      <c r="C839" s="17" t="str">
        <f>IF($I839&lt;&gt;"",IF(VLOOKUP( $I839,ReviewerDetailsTable[#Data],4,FALSE)=0,"",VLOOKUP( $I839,ReviewerDetailsTable[#Data],4,FALSE)),"")</f>
        <v/>
      </c>
      <c r="D839" s="17" t="str">
        <f>IF($I839&lt;&gt;"",IF(VLOOKUP( $I839,ReviewerDetailsTable[#Data],5,FALSE)=0,"",VLOOKUP( $I839,ReviewerDetailsTable[#Data],5,FALSE)),"")</f>
        <v/>
      </c>
      <c r="E839" s="17" t="str">
        <f>IF($J839&lt;&gt;"",IF(VLOOKUP( $J839,DocumentDetailsTable[#Data],2,FALSE)=0,"",VLOOKUP( $J839,DocumentDetailsTable[#Data],2,FALSE)),"")</f>
        <v/>
      </c>
      <c r="F839" s="39" t="str">
        <f>IF($J839&lt;&gt;"",IF(VLOOKUP( $J839,DocumentDetailsTable[#Data],3,FALSE)=0,"",VLOOKUP( $J839,DocumentDetailsTable[#Data],3,FALSE)),"")</f>
        <v/>
      </c>
      <c r="G839" s="24" t="str">
        <f>IF( COUNTA(H839,I839,J839,K839,L839,M839,N839,O839,P839,Q839,R839,S839,T839) &gt;0, COUNT(G$1:G838)+1, "")</f>
        <v/>
      </c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45"/>
    </row>
    <row r="840" spans="1:20" x14ac:dyDescent="0.25">
      <c r="A840" s="33" t="str">
        <f>IF($I840&lt;&gt;"",IF(VLOOKUP( $I840,ReviewerDetailsTable[#Data],2,FALSE)=0,"",VLOOKUP( $I840,ReviewerDetailsTable[#Data],2,FALSE)),"")</f>
        <v/>
      </c>
      <c r="B840" s="17" t="str">
        <f>IF($I840&lt;&gt;"",IF(VLOOKUP( $I840,ReviewerDetailsTable[#Data],3,FALSE)=0,"",VLOOKUP( $I840,ReviewerDetailsTable[#Data],3,FALSE)),"")</f>
        <v/>
      </c>
      <c r="C840" s="17" t="str">
        <f>IF($I840&lt;&gt;"",IF(VLOOKUP( $I840,ReviewerDetailsTable[#Data],4,FALSE)=0,"",VLOOKUP( $I840,ReviewerDetailsTable[#Data],4,FALSE)),"")</f>
        <v/>
      </c>
      <c r="D840" s="17" t="str">
        <f>IF($I840&lt;&gt;"",IF(VLOOKUP( $I840,ReviewerDetailsTable[#Data],5,FALSE)=0,"",VLOOKUP( $I840,ReviewerDetailsTable[#Data],5,FALSE)),"")</f>
        <v/>
      </c>
      <c r="E840" s="17" t="str">
        <f>IF($J840&lt;&gt;"",IF(VLOOKUP( $J840,DocumentDetailsTable[#Data],2,FALSE)=0,"",VLOOKUP( $J840,DocumentDetailsTable[#Data],2,FALSE)),"")</f>
        <v/>
      </c>
      <c r="F840" s="39" t="str">
        <f>IF($J840&lt;&gt;"",IF(VLOOKUP( $J840,DocumentDetailsTable[#Data],3,FALSE)=0,"",VLOOKUP( $J840,DocumentDetailsTable[#Data],3,FALSE)),"")</f>
        <v/>
      </c>
      <c r="G840" s="24" t="str">
        <f>IF( COUNTA(H840,I840,J840,K840,L840,M840,N840,O840,P840,Q840,R840,S840,T840) &gt;0, COUNT(G$1:G839)+1, "")</f>
        <v/>
      </c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45"/>
    </row>
    <row r="841" spans="1:20" x14ac:dyDescent="0.25">
      <c r="A841" s="33" t="str">
        <f>IF($I841&lt;&gt;"",IF(VLOOKUP( $I841,ReviewerDetailsTable[#Data],2,FALSE)=0,"",VLOOKUP( $I841,ReviewerDetailsTable[#Data],2,FALSE)),"")</f>
        <v/>
      </c>
      <c r="B841" s="17" t="str">
        <f>IF($I841&lt;&gt;"",IF(VLOOKUP( $I841,ReviewerDetailsTable[#Data],3,FALSE)=0,"",VLOOKUP( $I841,ReviewerDetailsTable[#Data],3,FALSE)),"")</f>
        <v/>
      </c>
      <c r="C841" s="17" t="str">
        <f>IF($I841&lt;&gt;"",IF(VLOOKUP( $I841,ReviewerDetailsTable[#Data],4,FALSE)=0,"",VLOOKUP( $I841,ReviewerDetailsTable[#Data],4,FALSE)),"")</f>
        <v/>
      </c>
      <c r="D841" s="17" t="str">
        <f>IF($I841&lt;&gt;"",IF(VLOOKUP( $I841,ReviewerDetailsTable[#Data],5,FALSE)=0,"",VLOOKUP( $I841,ReviewerDetailsTable[#Data],5,FALSE)),"")</f>
        <v/>
      </c>
      <c r="E841" s="17" t="str">
        <f>IF($J841&lt;&gt;"",IF(VLOOKUP( $J841,DocumentDetailsTable[#Data],2,FALSE)=0,"",VLOOKUP( $J841,DocumentDetailsTable[#Data],2,FALSE)),"")</f>
        <v/>
      </c>
      <c r="F841" s="39" t="str">
        <f>IF($J841&lt;&gt;"",IF(VLOOKUP( $J841,DocumentDetailsTable[#Data],3,FALSE)=0,"",VLOOKUP( $J841,DocumentDetailsTable[#Data],3,FALSE)),"")</f>
        <v/>
      </c>
      <c r="G841" s="24" t="str">
        <f>IF( COUNTA(H841,I841,J841,K841,L841,M841,N841,O841,P841,Q841,R841,S841,T841) &gt;0, COUNT(G$1:G840)+1, "")</f>
        <v/>
      </c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45"/>
    </row>
    <row r="842" spans="1:20" x14ac:dyDescent="0.25">
      <c r="A842" s="33" t="str">
        <f>IF($I842&lt;&gt;"",IF(VLOOKUP( $I842,ReviewerDetailsTable[#Data],2,FALSE)=0,"",VLOOKUP( $I842,ReviewerDetailsTable[#Data],2,FALSE)),"")</f>
        <v/>
      </c>
      <c r="B842" s="17" t="str">
        <f>IF($I842&lt;&gt;"",IF(VLOOKUP( $I842,ReviewerDetailsTable[#Data],3,FALSE)=0,"",VLOOKUP( $I842,ReviewerDetailsTable[#Data],3,FALSE)),"")</f>
        <v/>
      </c>
      <c r="C842" s="17" t="str">
        <f>IF($I842&lt;&gt;"",IF(VLOOKUP( $I842,ReviewerDetailsTable[#Data],4,FALSE)=0,"",VLOOKUP( $I842,ReviewerDetailsTable[#Data],4,FALSE)),"")</f>
        <v/>
      </c>
      <c r="D842" s="17" t="str">
        <f>IF($I842&lt;&gt;"",IF(VLOOKUP( $I842,ReviewerDetailsTable[#Data],5,FALSE)=0,"",VLOOKUP( $I842,ReviewerDetailsTable[#Data],5,FALSE)),"")</f>
        <v/>
      </c>
      <c r="E842" s="17" t="str">
        <f>IF($J842&lt;&gt;"",IF(VLOOKUP( $J842,DocumentDetailsTable[#Data],2,FALSE)=0,"",VLOOKUP( $J842,DocumentDetailsTable[#Data],2,FALSE)),"")</f>
        <v/>
      </c>
      <c r="F842" s="39" t="str">
        <f>IF($J842&lt;&gt;"",IF(VLOOKUP( $J842,DocumentDetailsTable[#Data],3,FALSE)=0,"",VLOOKUP( $J842,DocumentDetailsTable[#Data],3,FALSE)),"")</f>
        <v/>
      </c>
      <c r="G842" s="24" t="str">
        <f>IF( COUNTA(H842,I842,J842,K842,L842,M842,N842,O842,P842,Q842,R842,S842,T842) &gt;0, COUNT(G$1:G841)+1, "")</f>
        <v/>
      </c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45"/>
    </row>
    <row r="843" spans="1:20" x14ac:dyDescent="0.25">
      <c r="A843" s="33" t="str">
        <f>IF($I843&lt;&gt;"",IF(VLOOKUP( $I843,ReviewerDetailsTable[#Data],2,FALSE)=0,"",VLOOKUP( $I843,ReviewerDetailsTable[#Data],2,FALSE)),"")</f>
        <v/>
      </c>
      <c r="B843" s="17" t="str">
        <f>IF($I843&lt;&gt;"",IF(VLOOKUP( $I843,ReviewerDetailsTable[#Data],3,FALSE)=0,"",VLOOKUP( $I843,ReviewerDetailsTable[#Data],3,FALSE)),"")</f>
        <v/>
      </c>
      <c r="C843" s="17" t="str">
        <f>IF($I843&lt;&gt;"",IF(VLOOKUP( $I843,ReviewerDetailsTable[#Data],4,FALSE)=0,"",VLOOKUP( $I843,ReviewerDetailsTable[#Data],4,FALSE)),"")</f>
        <v/>
      </c>
      <c r="D843" s="17" t="str">
        <f>IF($I843&lt;&gt;"",IF(VLOOKUP( $I843,ReviewerDetailsTable[#Data],5,FALSE)=0,"",VLOOKUP( $I843,ReviewerDetailsTable[#Data],5,FALSE)),"")</f>
        <v/>
      </c>
      <c r="E843" s="17" t="str">
        <f>IF($J843&lt;&gt;"",IF(VLOOKUP( $J843,DocumentDetailsTable[#Data],2,FALSE)=0,"",VLOOKUP( $J843,DocumentDetailsTable[#Data],2,FALSE)),"")</f>
        <v/>
      </c>
      <c r="F843" s="39" t="str">
        <f>IF($J843&lt;&gt;"",IF(VLOOKUP( $J843,DocumentDetailsTable[#Data],3,FALSE)=0,"",VLOOKUP( $J843,DocumentDetailsTable[#Data],3,FALSE)),"")</f>
        <v/>
      </c>
      <c r="G843" s="24" t="str">
        <f>IF( COUNTA(H843,I843,J843,K843,L843,M843,N843,O843,P843,Q843,R843,S843,T843) &gt;0, COUNT(G$1:G842)+1, "")</f>
        <v/>
      </c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45"/>
    </row>
    <row r="844" spans="1:20" x14ac:dyDescent="0.25">
      <c r="A844" s="33" t="str">
        <f>IF($I844&lt;&gt;"",IF(VLOOKUP( $I844,ReviewerDetailsTable[#Data],2,FALSE)=0,"",VLOOKUP( $I844,ReviewerDetailsTable[#Data],2,FALSE)),"")</f>
        <v/>
      </c>
      <c r="B844" s="17" t="str">
        <f>IF($I844&lt;&gt;"",IF(VLOOKUP( $I844,ReviewerDetailsTable[#Data],3,FALSE)=0,"",VLOOKUP( $I844,ReviewerDetailsTable[#Data],3,FALSE)),"")</f>
        <v/>
      </c>
      <c r="C844" s="17" t="str">
        <f>IF($I844&lt;&gt;"",IF(VLOOKUP( $I844,ReviewerDetailsTable[#Data],4,FALSE)=0,"",VLOOKUP( $I844,ReviewerDetailsTable[#Data],4,FALSE)),"")</f>
        <v/>
      </c>
      <c r="D844" s="17" t="str">
        <f>IF($I844&lt;&gt;"",IF(VLOOKUP( $I844,ReviewerDetailsTable[#Data],5,FALSE)=0,"",VLOOKUP( $I844,ReviewerDetailsTable[#Data],5,FALSE)),"")</f>
        <v/>
      </c>
      <c r="E844" s="17" t="str">
        <f>IF($J844&lt;&gt;"",IF(VLOOKUP( $J844,DocumentDetailsTable[#Data],2,FALSE)=0,"",VLOOKUP( $J844,DocumentDetailsTable[#Data],2,FALSE)),"")</f>
        <v/>
      </c>
      <c r="F844" s="39" t="str">
        <f>IF($J844&lt;&gt;"",IF(VLOOKUP( $J844,DocumentDetailsTable[#Data],3,FALSE)=0,"",VLOOKUP( $J844,DocumentDetailsTable[#Data],3,FALSE)),"")</f>
        <v/>
      </c>
      <c r="G844" s="24" t="str">
        <f>IF( COUNTA(H844,I844,J844,K844,L844,M844,N844,O844,P844,Q844,R844,S844,T844) &gt;0, COUNT(G$1:G843)+1, "")</f>
        <v/>
      </c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45"/>
    </row>
    <row r="845" spans="1:20" x14ac:dyDescent="0.25">
      <c r="A845" s="33" t="str">
        <f>IF($I845&lt;&gt;"",IF(VLOOKUP( $I845,ReviewerDetailsTable[#Data],2,FALSE)=0,"",VLOOKUP( $I845,ReviewerDetailsTable[#Data],2,FALSE)),"")</f>
        <v/>
      </c>
      <c r="B845" s="17" t="str">
        <f>IF($I845&lt;&gt;"",IF(VLOOKUP( $I845,ReviewerDetailsTable[#Data],3,FALSE)=0,"",VLOOKUP( $I845,ReviewerDetailsTable[#Data],3,FALSE)),"")</f>
        <v/>
      </c>
      <c r="C845" s="17" t="str">
        <f>IF($I845&lt;&gt;"",IF(VLOOKUP( $I845,ReviewerDetailsTable[#Data],4,FALSE)=0,"",VLOOKUP( $I845,ReviewerDetailsTable[#Data],4,FALSE)),"")</f>
        <v/>
      </c>
      <c r="D845" s="17" t="str">
        <f>IF($I845&lt;&gt;"",IF(VLOOKUP( $I845,ReviewerDetailsTable[#Data],5,FALSE)=0,"",VLOOKUP( $I845,ReviewerDetailsTable[#Data],5,FALSE)),"")</f>
        <v/>
      </c>
      <c r="E845" s="17" t="str">
        <f>IF($J845&lt;&gt;"",IF(VLOOKUP( $J845,DocumentDetailsTable[#Data],2,FALSE)=0,"",VLOOKUP( $J845,DocumentDetailsTable[#Data],2,FALSE)),"")</f>
        <v/>
      </c>
      <c r="F845" s="39" t="str">
        <f>IF($J845&lt;&gt;"",IF(VLOOKUP( $J845,DocumentDetailsTable[#Data],3,FALSE)=0,"",VLOOKUP( $J845,DocumentDetailsTable[#Data],3,FALSE)),"")</f>
        <v/>
      </c>
      <c r="G845" s="24" t="str">
        <f>IF( COUNTA(H845,I845,J845,K845,L845,M845,N845,O845,P845,Q845,R845,S845,T845) &gt;0, COUNT(G$1:G844)+1, "")</f>
        <v/>
      </c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45"/>
    </row>
    <row r="846" spans="1:20" x14ac:dyDescent="0.25">
      <c r="A846" s="33" t="str">
        <f>IF($I846&lt;&gt;"",IF(VLOOKUP( $I846,ReviewerDetailsTable[#Data],2,FALSE)=0,"",VLOOKUP( $I846,ReviewerDetailsTable[#Data],2,FALSE)),"")</f>
        <v/>
      </c>
      <c r="B846" s="17" t="str">
        <f>IF($I846&lt;&gt;"",IF(VLOOKUP( $I846,ReviewerDetailsTable[#Data],3,FALSE)=0,"",VLOOKUP( $I846,ReviewerDetailsTable[#Data],3,FALSE)),"")</f>
        <v/>
      </c>
      <c r="C846" s="17" t="str">
        <f>IF($I846&lt;&gt;"",IF(VLOOKUP( $I846,ReviewerDetailsTable[#Data],4,FALSE)=0,"",VLOOKUP( $I846,ReviewerDetailsTable[#Data],4,FALSE)),"")</f>
        <v/>
      </c>
      <c r="D846" s="17" t="str">
        <f>IF($I846&lt;&gt;"",IF(VLOOKUP( $I846,ReviewerDetailsTable[#Data],5,FALSE)=0,"",VLOOKUP( $I846,ReviewerDetailsTable[#Data],5,FALSE)),"")</f>
        <v/>
      </c>
      <c r="E846" s="17" t="str">
        <f>IF($J846&lt;&gt;"",IF(VLOOKUP( $J846,DocumentDetailsTable[#Data],2,FALSE)=0,"",VLOOKUP( $J846,DocumentDetailsTable[#Data],2,FALSE)),"")</f>
        <v/>
      </c>
      <c r="F846" s="39" t="str">
        <f>IF($J846&lt;&gt;"",IF(VLOOKUP( $J846,DocumentDetailsTable[#Data],3,FALSE)=0,"",VLOOKUP( $J846,DocumentDetailsTable[#Data],3,FALSE)),"")</f>
        <v/>
      </c>
      <c r="G846" s="24" t="str">
        <f>IF( COUNTA(H846,I846,J846,K846,L846,M846,N846,O846,P846,Q846,R846,S846,T846) &gt;0, COUNT(G$1:G845)+1, "")</f>
        <v/>
      </c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45"/>
    </row>
    <row r="847" spans="1:20" x14ac:dyDescent="0.25">
      <c r="A847" s="33" t="str">
        <f>IF($I847&lt;&gt;"",IF(VLOOKUP( $I847,ReviewerDetailsTable[#Data],2,FALSE)=0,"",VLOOKUP( $I847,ReviewerDetailsTable[#Data],2,FALSE)),"")</f>
        <v/>
      </c>
      <c r="B847" s="17" t="str">
        <f>IF($I847&lt;&gt;"",IF(VLOOKUP( $I847,ReviewerDetailsTable[#Data],3,FALSE)=0,"",VLOOKUP( $I847,ReviewerDetailsTable[#Data],3,FALSE)),"")</f>
        <v/>
      </c>
      <c r="C847" s="17" t="str">
        <f>IF($I847&lt;&gt;"",IF(VLOOKUP( $I847,ReviewerDetailsTable[#Data],4,FALSE)=0,"",VLOOKUP( $I847,ReviewerDetailsTable[#Data],4,FALSE)),"")</f>
        <v/>
      </c>
      <c r="D847" s="17" t="str">
        <f>IF($I847&lt;&gt;"",IF(VLOOKUP( $I847,ReviewerDetailsTable[#Data],5,FALSE)=0,"",VLOOKUP( $I847,ReviewerDetailsTable[#Data],5,FALSE)),"")</f>
        <v/>
      </c>
      <c r="E847" s="17" t="str">
        <f>IF($J847&lt;&gt;"",IF(VLOOKUP( $J847,DocumentDetailsTable[#Data],2,FALSE)=0,"",VLOOKUP( $J847,DocumentDetailsTable[#Data],2,FALSE)),"")</f>
        <v/>
      </c>
      <c r="F847" s="39" t="str">
        <f>IF($J847&lt;&gt;"",IF(VLOOKUP( $J847,DocumentDetailsTable[#Data],3,FALSE)=0,"",VLOOKUP( $J847,DocumentDetailsTable[#Data],3,FALSE)),"")</f>
        <v/>
      </c>
      <c r="G847" s="24" t="str">
        <f>IF( COUNTA(H847,I847,J847,K847,L847,M847,N847,O847,P847,Q847,R847,S847,T847) &gt;0, COUNT(G$1:G846)+1, "")</f>
        <v/>
      </c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45"/>
    </row>
    <row r="848" spans="1:20" x14ac:dyDescent="0.25">
      <c r="A848" s="33" t="str">
        <f>IF($I848&lt;&gt;"",IF(VLOOKUP( $I848,ReviewerDetailsTable[#Data],2,FALSE)=0,"",VLOOKUP( $I848,ReviewerDetailsTable[#Data],2,FALSE)),"")</f>
        <v/>
      </c>
      <c r="B848" s="17" t="str">
        <f>IF($I848&lt;&gt;"",IF(VLOOKUP( $I848,ReviewerDetailsTable[#Data],3,FALSE)=0,"",VLOOKUP( $I848,ReviewerDetailsTable[#Data],3,FALSE)),"")</f>
        <v/>
      </c>
      <c r="C848" s="17" t="str">
        <f>IF($I848&lt;&gt;"",IF(VLOOKUP( $I848,ReviewerDetailsTable[#Data],4,FALSE)=0,"",VLOOKUP( $I848,ReviewerDetailsTable[#Data],4,FALSE)),"")</f>
        <v/>
      </c>
      <c r="D848" s="17" t="str">
        <f>IF($I848&lt;&gt;"",IF(VLOOKUP( $I848,ReviewerDetailsTable[#Data],5,FALSE)=0,"",VLOOKUP( $I848,ReviewerDetailsTable[#Data],5,FALSE)),"")</f>
        <v/>
      </c>
      <c r="E848" s="17" t="str">
        <f>IF($J848&lt;&gt;"",IF(VLOOKUP( $J848,DocumentDetailsTable[#Data],2,FALSE)=0,"",VLOOKUP( $J848,DocumentDetailsTable[#Data],2,FALSE)),"")</f>
        <v/>
      </c>
      <c r="F848" s="39" t="str">
        <f>IF($J848&lt;&gt;"",IF(VLOOKUP( $J848,DocumentDetailsTable[#Data],3,FALSE)=0,"",VLOOKUP( $J848,DocumentDetailsTable[#Data],3,FALSE)),"")</f>
        <v/>
      </c>
      <c r="G848" s="24" t="str">
        <f>IF( COUNTA(H848,I848,J848,K848,L848,M848,N848,O848,P848,Q848,R848,S848,T848) &gt;0, COUNT(G$1:G847)+1, "")</f>
        <v/>
      </c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45"/>
    </row>
    <row r="849" spans="1:20" x14ac:dyDescent="0.25">
      <c r="A849" s="33" t="str">
        <f>IF($I849&lt;&gt;"",IF(VLOOKUP( $I849,ReviewerDetailsTable[#Data],2,FALSE)=0,"",VLOOKUP( $I849,ReviewerDetailsTable[#Data],2,FALSE)),"")</f>
        <v/>
      </c>
      <c r="B849" s="17" t="str">
        <f>IF($I849&lt;&gt;"",IF(VLOOKUP( $I849,ReviewerDetailsTable[#Data],3,FALSE)=0,"",VLOOKUP( $I849,ReviewerDetailsTable[#Data],3,FALSE)),"")</f>
        <v/>
      </c>
      <c r="C849" s="17" t="str">
        <f>IF($I849&lt;&gt;"",IF(VLOOKUP( $I849,ReviewerDetailsTable[#Data],4,FALSE)=0,"",VLOOKUP( $I849,ReviewerDetailsTable[#Data],4,FALSE)),"")</f>
        <v/>
      </c>
      <c r="D849" s="17" t="str">
        <f>IF($I849&lt;&gt;"",IF(VLOOKUP( $I849,ReviewerDetailsTable[#Data],5,FALSE)=0,"",VLOOKUP( $I849,ReviewerDetailsTable[#Data],5,FALSE)),"")</f>
        <v/>
      </c>
      <c r="E849" s="17" t="str">
        <f>IF($J849&lt;&gt;"",IF(VLOOKUP( $J849,DocumentDetailsTable[#Data],2,FALSE)=0,"",VLOOKUP( $J849,DocumentDetailsTable[#Data],2,FALSE)),"")</f>
        <v/>
      </c>
      <c r="F849" s="39" t="str">
        <f>IF($J849&lt;&gt;"",IF(VLOOKUP( $J849,DocumentDetailsTable[#Data],3,FALSE)=0,"",VLOOKUP( $J849,DocumentDetailsTable[#Data],3,FALSE)),"")</f>
        <v/>
      </c>
      <c r="G849" s="24" t="str">
        <f>IF( COUNTA(H849,I849,J849,K849,L849,M849,N849,O849,P849,Q849,R849,S849,T849) &gt;0, COUNT(G$1:G848)+1, "")</f>
        <v/>
      </c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45"/>
    </row>
    <row r="850" spans="1:20" x14ac:dyDescent="0.25">
      <c r="A850" s="33" t="str">
        <f>IF($I850&lt;&gt;"",IF(VLOOKUP( $I850,ReviewerDetailsTable[#Data],2,FALSE)=0,"",VLOOKUP( $I850,ReviewerDetailsTable[#Data],2,FALSE)),"")</f>
        <v/>
      </c>
      <c r="B850" s="17" t="str">
        <f>IF($I850&lt;&gt;"",IF(VLOOKUP( $I850,ReviewerDetailsTable[#Data],3,FALSE)=0,"",VLOOKUP( $I850,ReviewerDetailsTable[#Data],3,FALSE)),"")</f>
        <v/>
      </c>
      <c r="C850" s="17" t="str">
        <f>IF($I850&lt;&gt;"",IF(VLOOKUP( $I850,ReviewerDetailsTable[#Data],4,FALSE)=0,"",VLOOKUP( $I850,ReviewerDetailsTable[#Data],4,FALSE)),"")</f>
        <v/>
      </c>
      <c r="D850" s="17" t="str">
        <f>IF($I850&lt;&gt;"",IF(VLOOKUP( $I850,ReviewerDetailsTable[#Data],5,FALSE)=0,"",VLOOKUP( $I850,ReviewerDetailsTable[#Data],5,FALSE)),"")</f>
        <v/>
      </c>
      <c r="E850" s="17" t="str">
        <f>IF($J850&lt;&gt;"",IF(VLOOKUP( $J850,DocumentDetailsTable[#Data],2,FALSE)=0,"",VLOOKUP( $J850,DocumentDetailsTable[#Data],2,FALSE)),"")</f>
        <v/>
      </c>
      <c r="F850" s="39" t="str">
        <f>IF($J850&lt;&gt;"",IF(VLOOKUP( $J850,DocumentDetailsTable[#Data],3,FALSE)=0,"",VLOOKUP( $J850,DocumentDetailsTable[#Data],3,FALSE)),"")</f>
        <v/>
      </c>
      <c r="G850" s="24" t="str">
        <f>IF( COUNTA(H850,I850,J850,K850,L850,M850,N850,O850,P850,Q850,R850,S850,T850) &gt;0, COUNT(G$1:G849)+1, "")</f>
        <v/>
      </c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45"/>
    </row>
    <row r="851" spans="1:20" x14ac:dyDescent="0.25">
      <c r="A851" s="33" t="str">
        <f>IF($I851&lt;&gt;"",IF(VLOOKUP( $I851,ReviewerDetailsTable[#Data],2,FALSE)=0,"",VLOOKUP( $I851,ReviewerDetailsTable[#Data],2,FALSE)),"")</f>
        <v/>
      </c>
      <c r="B851" s="17" t="str">
        <f>IF($I851&lt;&gt;"",IF(VLOOKUP( $I851,ReviewerDetailsTable[#Data],3,FALSE)=0,"",VLOOKUP( $I851,ReviewerDetailsTable[#Data],3,FALSE)),"")</f>
        <v/>
      </c>
      <c r="C851" s="17" t="str">
        <f>IF($I851&lt;&gt;"",IF(VLOOKUP( $I851,ReviewerDetailsTable[#Data],4,FALSE)=0,"",VLOOKUP( $I851,ReviewerDetailsTable[#Data],4,FALSE)),"")</f>
        <v/>
      </c>
      <c r="D851" s="17" t="str">
        <f>IF($I851&lt;&gt;"",IF(VLOOKUP( $I851,ReviewerDetailsTable[#Data],5,FALSE)=0,"",VLOOKUP( $I851,ReviewerDetailsTable[#Data],5,FALSE)),"")</f>
        <v/>
      </c>
      <c r="E851" s="17" t="str">
        <f>IF($J851&lt;&gt;"",IF(VLOOKUP( $J851,DocumentDetailsTable[#Data],2,FALSE)=0,"",VLOOKUP( $J851,DocumentDetailsTable[#Data],2,FALSE)),"")</f>
        <v/>
      </c>
      <c r="F851" s="39" t="str">
        <f>IF($J851&lt;&gt;"",IF(VLOOKUP( $J851,DocumentDetailsTable[#Data],3,FALSE)=0,"",VLOOKUP( $J851,DocumentDetailsTable[#Data],3,FALSE)),"")</f>
        <v/>
      </c>
      <c r="G851" s="24" t="str">
        <f>IF( COUNTA(H851,I851,J851,K851,L851,M851,N851,O851,P851,Q851,R851,S851,T851) &gt;0, COUNT(G$1:G850)+1, "")</f>
        <v/>
      </c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45"/>
    </row>
    <row r="852" spans="1:20" x14ac:dyDescent="0.25">
      <c r="A852" s="33" t="str">
        <f>IF($I852&lt;&gt;"",IF(VLOOKUP( $I852,ReviewerDetailsTable[#Data],2,FALSE)=0,"",VLOOKUP( $I852,ReviewerDetailsTable[#Data],2,FALSE)),"")</f>
        <v/>
      </c>
      <c r="B852" s="17" t="str">
        <f>IF($I852&lt;&gt;"",IF(VLOOKUP( $I852,ReviewerDetailsTable[#Data],3,FALSE)=0,"",VLOOKUP( $I852,ReviewerDetailsTable[#Data],3,FALSE)),"")</f>
        <v/>
      </c>
      <c r="C852" s="17" t="str">
        <f>IF($I852&lt;&gt;"",IF(VLOOKUP( $I852,ReviewerDetailsTable[#Data],4,FALSE)=0,"",VLOOKUP( $I852,ReviewerDetailsTable[#Data],4,FALSE)),"")</f>
        <v/>
      </c>
      <c r="D852" s="17" t="str">
        <f>IF($I852&lt;&gt;"",IF(VLOOKUP( $I852,ReviewerDetailsTable[#Data],5,FALSE)=0,"",VLOOKUP( $I852,ReviewerDetailsTable[#Data],5,FALSE)),"")</f>
        <v/>
      </c>
      <c r="E852" s="17" t="str">
        <f>IF($J852&lt;&gt;"",IF(VLOOKUP( $J852,DocumentDetailsTable[#Data],2,FALSE)=0,"",VLOOKUP( $J852,DocumentDetailsTable[#Data],2,FALSE)),"")</f>
        <v/>
      </c>
      <c r="F852" s="39" t="str">
        <f>IF($J852&lt;&gt;"",IF(VLOOKUP( $J852,DocumentDetailsTable[#Data],3,FALSE)=0,"",VLOOKUP( $J852,DocumentDetailsTable[#Data],3,FALSE)),"")</f>
        <v/>
      </c>
      <c r="G852" s="24" t="str">
        <f>IF( COUNTA(H852,I852,J852,K852,L852,M852,N852,O852,P852,Q852,R852,S852,T852) &gt;0, COUNT(G$1:G851)+1, "")</f>
        <v/>
      </c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45"/>
    </row>
    <row r="853" spans="1:20" x14ac:dyDescent="0.25">
      <c r="A853" s="33" t="str">
        <f>IF($I853&lt;&gt;"",IF(VLOOKUP( $I853,ReviewerDetailsTable[#Data],2,FALSE)=0,"",VLOOKUP( $I853,ReviewerDetailsTable[#Data],2,FALSE)),"")</f>
        <v/>
      </c>
      <c r="B853" s="17" t="str">
        <f>IF($I853&lt;&gt;"",IF(VLOOKUP( $I853,ReviewerDetailsTable[#Data],3,FALSE)=0,"",VLOOKUP( $I853,ReviewerDetailsTable[#Data],3,FALSE)),"")</f>
        <v/>
      </c>
      <c r="C853" s="17" t="str">
        <f>IF($I853&lt;&gt;"",IF(VLOOKUP( $I853,ReviewerDetailsTable[#Data],4,FALSE)=0,"",VLOOKUP( $I853,ReviewerDetailsTable[#Data],4,FALSE)),"")</f>
        <v/>
      </c>
      <c r="D853" s="17" t="str">
        <f>IF($I853&lt;&gt;"",IF(VLOOKUP( $I853,ReviewerDetailsTable[#Data],5,FALSE)=0,"",VLOOKUP( $I853,ReviewerDetailsTable[#Data],5,FALSE)),"")</f>
        <v/>
      </c>
      <c r="E853" s="17" t="str">
        <f>IF($J853&lt;&gt;"",IF(VLOOKUP( $J853,DocumentDetailsTable[#Data],2,FALSE)=0,"",VLOOKUP( $J853,DocumentDetailsTable[#Data],2,FALSE)),"")</f>
        <v/>
      </c>
      <c r="F853" s="39" t="str">
        <f>IF($J853&lt;&gt;"",IF(VLOOKUP( $J853,DocumentDetailsTable[#Data],3,FALSE)=0,"",VLOOKUP( $J853,DocumentDetailsTable[#Data],3,FALSE)),"")</f>
        <v/>
      </c>
      <c r="G853" s="24" t="str">
        <f>IF( COUNTA(H853,I853,J853,K853,L853,M853,N853,O853,P853,Q853,R853,S853,T853) &gt;0, COUNT(G$1:G852)+1, "")</f>
        <v/>
      </c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45"/>
    </row>
    <row r="854" spans="1:20" x14ac:dyDescent="0.25">
      <c r="A854" s="33" t="str">
        <f>IF($I854&lt;&gt;"",IF(VLOOKUP( $I854,ReviewerDetailsTable[#Data],2,FALSE)=0,"",VLOOKUP( $I854,ReviewerDetailsTable[#Data],2,FALSE)),"")</f>
        <v/>
      </c>
      <c r="B854" s="17" t="str">
        <f>IF($I854&lt;&gt;"",IF(VLOOKUP( $I854,ReviewerDetailsTable[#Data],3,FALSE)=0,"",VLOOKUP( $I854,ReviewerDetailsTable[#Data],3,FALSE)),"")</f>
        <v/>
      </c>
      <c r="C854" s="17" t="str">
        <f>IF($I854&lt;&gt;"",IF(VLOOKUP( $I854,ReviewerDetailsTable[#Data],4,FALSE)=0,"",VLOOKUP( $I854,ReviewerDetailsTable[#Data],4,FALSE)),"")</f>
        <v/>
      </c>
      <c r="D854" s="17" t="str">
        <f>IF($I854&lt;&gt;"",IF(VLOOKUP( $I854,ReviewerDetailsTable[#Data],5,FALSE)=0,"",VLOOKUP( $I854,ReviewerDetailsTable[#Data],5,FALSE)),"")</f>
        <v/>
      </c>
      <c r="E854" s="17" t="str">
        <f>IF($J854&lt;&gt;"",IF(VLOOKUP( $J854,DocumentDetailsTable[#Data],2,FALSE)=0,"",VLOOKUP( $J854,DocumentDetailsTable[#Data],2,FALSE)),"")</f>
        <v/>
      </c>
      <c r="F854" s="39" t="str">
        <f>IF($J854&lt;&gt;"",IF(VLOOKUP( $J854,DocumentDetailsTable[#Data],3,FALSE)=0,"",VLOOKUP( $J854,DocumentDetailsTable[#Data],3,FALSE)),"")</f>
        <v/>
      </c>
      <c r="G854" s="24" t="str">
        <f>IF( COUNTA(H854,I854,J854,K854,L854,M854,N854,O854,P854,Q854,R854,S854,T854) &gt;0, COUNT(G$1:G853)+1, "")</f>
        <v/>
      </c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45"/>
    </row>
    <row r="855" spans="1:20" x14ac:dyDescent="0.25">
      <c r="A855" s="33" t="str">
        <f>IF($I855&lt;&gt;"",IF(VLOOKUP( $I855,ReviewerDetailsTable[#Data],2,FALSE)=0,"",VLOOKUP( $I855,ReviewerDetailsTable[#Data],2,FALSE)),"")</f>
        <v/>
      </c>
      <c r="B855" s="17" t="str">
        <f>IF($I855&lt;&gt;"",IF(VLOOKUP( $I855,ReviewerDetailsTable[#Data],3,FALSE)=0,"",VLOOKUP( $I855,ReviewerDetailsTable[#Data],3,FALSE)),"")</f>
        <v/>
      </c>
      <c r="C855" s="17" t="str">
        <f>IF($I855&lt;&gt;"",IF(VLOOKUP( $I855,ReviewerDetailsTable[#Data],4,FALSE)=0,"",VLOOKUP( $I855,ReviewerDetailsTable[#Data],4,FALSE)),"")</f>
        <v/>
      </c>
      <c r="D855" s="17" t="str">
        <f>IF($I855&lt;&gt;"",IF(VLOOKUP( $I855,ReviewerDetailsTable[#Data],5,FALSE)=0,"",VLOOKUP( $I855,ReviewerDetailsTable[#Data],5,FALSE)),"")</f>
        <v/>
      </c>
      <c r="E855" s="17" t="str">
        <f>IF($J855&lt;&gt;"",IF(VLOOKUP( $J855,DocumentDetailsTable[#Data],2,FALSE)=0,"",VLOOKUP( $J855,DocumentDetailsTable[#Data],2,FALSE)),"")</f>
        <v/>
      </c>
      <c r="F855" s="39" t="str">
        <f>IF($J855&lt;&gt;"",IF(VLOOKUP( $J855,DocumentDetailsTable[#Data],3,FALSE)=0,"",VLOOKUP( $J855,DocumentDetailsTable[#Data],3,FALSE)),"")</f>
        <v/>
      </c>
      <c r="G855" s="24" t="str">
        <f>IF( COUNTA(H855,I855,J855,K855,L855,M855,N855,O855,P855,Q855,R855,S855,T855) &gt;0, COUNT(G$1:G854)+1, "")</f>
        <v/>
      </c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45"/>
    </row>
    <row r="856" spans="1:20" x14ac:dyDescent="0.25">
      <c r="A856" s="33" t="str">
        <f>IF($I856&lt;&gt;"",IF(VLOOKUP( $I856,ReviewerDetailsTable[#Data],2,FALSE)=0,"",VLOOKUP( $I856,ReviewerDetailsTable[#Data],2,FALSE)),"")</f>
        <v/>
      </c>
      <c r="B856" s="17" t="str">
        <f>IF($I856&lt;&gt;"",IF(VLOOKUP( $I856,ReviewerDetailsTable[#Data],3,FALSE)=0,"",VLOOKUP( $I856,ReviewerDetailsTable[#Data],3,FALSE)),"")</f>
        <v/>
      </c>
      <c r="C856" s="17" t="str">
        <f>IF($I856&lt;&gt;"",IF(VLOOKUP( $I856,ReviewerDetailsTable[#Data],4,FALSE)=0,"",VLOOKUP( $I856,ReviewerDetailsTable[#Data],4,FALSE)),"")</f>
        <v/>
      </c>
      <c r="D856" s="17" t="str">
        <f>IF($I856&lt;&gt;"",IF(VLOOKUP( $I856,ReviewerDetailsTable[#Data],5,FALSE)=0,"",VLOOKUP( $I856,ReviewerDetailsTable[#Data],5,FALSE)),"")</f>
        <v/>
      </c>
      <c r="E856" s="17" t="str">
        <f>IF($J856&lt;&gt;"",IF(VLOOKUP( $J856,DocumentDetailsTable[#Data],2,FALSE)=0,"",VLOOKUP( $J856,DocumentDetailsTable[#Data],2,FALSE)),"")</f>
        <v/>
      </c>
      <c r="F856" s="39" t="str">
        <f>IF($J856&lt;&gt;"",IF(VLOOKUP( $J856,DocumentDetailsTable[#Data],3,FALSE)=0,"",VLOOKUP( $J856,DocumentDetailsTable[#Data],3,FALSE)),"")</f>
        <v/>
      </c>
      <c r="G856" s="24" t="str">
        <f>IF( COUNTA(H856,I856,J856,K856,L856,M856,N856,O856,P856,Q856,R856,S856,T856) &gt;0, COUNT(G$1:G855)+1, "")</f>
        <v/>
      </c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45"/>
    </row>
    <row r="857" spans="1:20" x14ac:dyDescent="0.25">
      <c r="A857" s="33" t="str">
        <f>IF($I857&lt;&gt;"",IF(VLOOKUP( $I857,ReviewerDetailsTable[#Data],2,FALSE)=0,"",VLOOKUP( $I857,ReviewerDetailsTable[#Data],2,FALSE)),"")</f>
        <v/>
      </c>
      <c r="B857" s="17" t="str">
        <f>IF($I857&lt;&gt;"",IF(VLOOKUP( $I857,ReviewerDetailsTable[#Data],3,FALSE)=0,"",VLOOKUP( $I857,ReviewerDetailsTable[#Data],3,FALSE)),"")</f>
        <v/>
      </c>
      <c r="C857" s="17" t="str">
        <f>IF($I857&lt;&gt;"",IF(VLOOKUP( $I857,ReviewerDetailsTable[#Data],4,FALSE)=0,"",VLOOKUP( $I857,ReviewerDetailsTable[#Data],4,FALSE)),"")</f>
        <v/>
      </c>
      <c r="D857" s="17" t="str">
        <f>IF($I857&lt;&gt;"",IF(VLOOKUP( $I857,ReviewerDetailsTable[#Data],5,FALSE)=0,"",VLOOKUP( $I857,ReviewerDetailsTable[#Data],5,FALSE)),"")</f>
        <v/>
      </c>
      <c r="E857" s="17" t="str">
        <f>IF($J857&lt;&gt;"",IF(VLOOKUP( $J857,DocumentDetailsTable[#Data],2,FALSE)=0,"",VLOOKUP( $J857,DocumentDetailsTable[#Data],2,FALSE)),"")</f>
        <v/>
      </c>
      <c r="F857" s="39" t="str">
        <f>IF($J857&lt;&gt;"",IF(VLOOKUP( $J857,DocumentDetailsTable[#Data],3,FALSE)=0,"",VLOOKUP( $J857,DocumentDetailsTable[#Data],3,FALSE)),"")</f>
        <v/>
      </c>
      <c r="G857" s="24" t="str">
        <f>IF( COUNTA(H857,I857,J857,K857,L857,M857,N857,O857,P857,Q857,R857,S857,T857) &gt;0, COUNT(G$1:G856)+1, "")</f>
        <v/>
      </c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45"/>
    </row>
    <row r="858" spans="1:20" x14ac:dyDescent="0.25">
      <c r="A858" s="33" t="str">
        <f>IF($I858&lt;&gt;"",IF(VLOOKUP( $I858,ReviewerDetailsTable[#Data],2,FALSE)=0,"",VLOOKUP( $I858,ReviewerDetailsTable[#Data],2,FALSE)),"")</f>
        <v/>
      </c>
      <c r="B858" s="17" t="str">
        <f>IF($I858&lt;&gt;"",IF(VLOOKUP( $I858,ReviewerDetailsTable[#Data],3,FALSE)=0,"",VLOOKUP( $I858,ReviewerDetailsTable[#Data],3,FALSE)),"")</f>
        <v/>
      </c>
      <c r="C858" s="17" t="str">
        <f>IF($I858&lt;&gt;"",IF(VLOOKUP( $I858,ReviewerDetailsTable[#Data],4,FALSE)=0,"",VLOOKUP( $I858,ReviewerDetailsTable[#Data],4,FALSE)),"")</f>
        <v/>
      </c>
      <c r="D858" s="17" t="str">
        <f>IF($I858&lt;&gt;"",IF(VLOOKUP( $I858,ReviewerDetailsTable[#Data],5,FALSE)=0,"",VLOOKUP( $I858,ReviewerDetailsTable[#Data],5,FALSE)),"")</f>
        <v/>
      </c>
      <c r="E858" s="17" t="str">
        <f>IF($J858&lt;&gt;"",IF(VLOOKUP( $J858,DocumentDetailsTable[#Data],2,FALSE)=0,"",VLOOKUP( $J858,DocumentDetailsTable[#Data],2,FALSE)),"")</f>
        <v/>
      </c>
      <c r="F858" s="39" t="str">
        <f>IF($J858&lt;&gt;"",IF(VLOOKUP( $J858,DocumentDetailsTable[#Data],3,FALSE)=0,"",VLOOKUP( $J858,DocumentDetailsTable[#Data],3,FALSE)),"")</f>
        <v/>
      </c>
      <c r="G858" s="24" t="str">
        <f>IF( COUNTA(H858,I858,J858,K858,L858,M858,N858,O858,P858,Q858,R858,S858,T858) &gt;0, COUNT(G$1:G857)+1, "")</f>
        <v/>
      </c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45"/>
    </row>
    <row r="859" spans="1:20" x14ac:dyDescent="0.25">
      <c r="A859" s="33" t="str">
        <f>IF($I859&lt;&gt;"",IF(VLOOKUP( $I859,ReviewerDetailsTable[#Data],2,FALSE)=0,"",VLOOKUP( $I859,ReviewerDetailsTable[#Data],2,FALSE)),"")</f>
        <v/>
      </c>
      <c r="B859" s="17" t="str">
        <f>IF($I859&lt;&gt;"",IF(VLOOKUP( $I859,ReviewerDetailsTable[#Data],3,FALSE)=0,"",VLOOKUP( $I859,ReviewerDetailsTable[#Data],3,FALSE)),"")</f>
        <v/>
      </c>
      <c r="C859" s="17" t="str">
        <f>IF($I859&lt;&gt;"",IF(VLOOKUP( $I859,ReviewerDetailsTable[#Data],4,FALSE)=0,"",VLOOKUP( $I859,ReviewerDetailsTable[#Data],4,FALSE)),"")</f>
        <v/>
      </c>
      <c r="D859" s="17" t="str">
        <f>IF($I859&lt;&gt;"",IF(VLOOKUP( $I859,ReviewerDetailsTable[#Data],5,FALSE)=0,"",VLOOKUP( $I859,ReviewerDetailsTable[#Data],5,FALSE)),"")</f>
        <v/>
      </c>
      <c r="E859" s="17" t="str">
        <f>IF($J859&lt;&gt;"",IF(VLOOKUP( $J859,DocumentDetailsTable[#Data],2,FALSE)=0,"",VLOOKUP( $J859,DocumentDetailsTable[#Data],2,FALSE)),"")</f>
        <v/>
      </c>
      <c r="F859" s="39" t="str">
        <f>IF($J859&lt;&gt;"",IF(VLOOKUP( $J859,DocumentDetailsTable[#Data],3,FALSE)=0,"",VLOOKUP( $J859,DocumentDetailsTable[#Data],3,FALSE)),"")</f>
        <v/>
      </c>
      <c r="G859" s="24" t="str">
        <f>IF( COUNTA(H859,I859,J859,K859,L859,M859,N859,O859,P859,Q859,R859,S859,T859) &gt;0, COUNT(G$1:G858)+1, "")</f>
        <v/>
      </c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45"/>
    </row>
    <row r="860" spans="1:20" x14ac:dyDescent="0.25">
      <c r="A860" s="33" t="str">
        <f>IF($I860&lt;&gt;"",IF(VLOOKUP( $I860,ReviewerDetailsTable[#Data],2,FALSE)=0,"",VLOOKUP( $I860,ReviewerDetailsTable[#Data],2,FALSE)),"")</f>
        <v/>
      </c>
      <c r="B860" s="17" t="str">
        <f>IF($I860&lt;&gt;"",IF(VLOOKUP( $I860,ReviewerDetailsTable[#Data],3,FALSE)=0,"",VLOOKUP( $I860,ReviewerDetailsTable[#Data],3,FALSE)),"")</f>
        <v/>
      </c>
      <c r="C860" s="17" t="str">
        <f>IF($I860&lt;&gt;"",IF(VLOOKUP( $I860,ReviewerDetailsTable[#Data],4,FALSE)=0,"",VLOOKUP( $I860,ReviewerDetailsTable[#Data],4,FALSE)),"")</f>
        <v/>
      </c>
      <c r="D860" s="17" t="str">
        <f>IF($I860&lt;&gt;"",IF(VLOOKUP( $I860,ReviewerDetailsTable[#Data],5,FALSE)=0,"",VLOOKUP( $I860,ReviewerDetailsTable[#Data],5,FALSE)),"")</f>
        <v/>
      </c>
      <c r="E860" s="17" t="str">
        <f>IF($J860&lt;&gt;"",IF(VLOOKUP( $J860,DocumentDetailsTable[#Data],2,FALSE)=0,"",VLOOKUP( $J860,DocumentDetailsTable[#Data],2,FALSE)),"")</f>
        <v/>
      </c>
      <c r="F860" s="39" t="str">
        <f>IF($J860&lt;&gt;"",IF(VLOOKUP( $J860,DocumentDetailsTable[#Data],3,FALSE)=0,"",VLOOKUP( $J860,DocumentDetailsTable[#Data],3,FALSE)),"")</f>
        <v/>
      </c>
      <c r="G860" s="24" t="str">
        <f>IF( COUNTA(H860,I860,J860,K860,L860,M860,N860,O860,P860,Q860,R860,S860,T860) &gt;0, COUNT(G$1:G859)+1, "")</f>
        <v/>
      </c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45"/>
    </row>
    <row r="861" spans="1:20" x14ac:dyDescent="0.25">
      <c r="A861" s="33" t="str">
        <f>IF($I861&lt;&gt;"",IF(VLOOKUP( $I861,ReviewerDetailsTable[#Data],2,FALSE)=0,"",VLOOKUP( $I861,ReviewerDetailsTable[#Data],2,FALSE)),"")</f>
        <v/>
      </c>
      <c r="B861" s="17" t="str">
        <f>IF($I861&lt;&gt;"",IF(VLOOKUP( $I861,ReviewerDetailsTable[#Data],3,FALSE)=0,"",VLOOKUP( $I861,ReviewerDetailsTable[#Data],3,FALSE)),"")</f>
        <v/>
      </c>
      <c r="C861" s="17" t="str">
        <f>IF($I861&lt;&gt;"",IF(VLOOKUP( $I861,ReviewerDetailsTable[#Data],4,FALSE)=0,"",VLOOKUP( $I861,ReviewerDetailsTable[#Data],4,FALSE)),"")</f>
        <v/>
      </c>
      <c r="D861" s="17" t="str">
        <f>IF($I861&lt;&gt;"",IF(VLOOKUP( $I861,ReviewerDetailsTable[#Data],5,FALSE)=0,"",VLOOKUP( $I861,ReviewerDetailsTable[#Data],5,FALSE)),"")</f>
        <v/>
      </c>
      <c r="E861" s="17" t="str">
        <f>IF($J861&lt;&gt;"",IF(VLOOKUP( $J861,DocumentDetailsTable[#Data],2,FALSE)=0,"",VLOOKUP( $J861,DocumentDetailsTable[#Data],2,FALSE)),"")</f>
        <v/>
      </c>
      <c r="F861" s="39" t="str">
        <f>IF($J861&lt;&gt;"",IF(VLOOKUP( $J861,DocumentDetailsTable[#Data],3,FALSE)=0,"",VLOOKUP( $J861,DocumentDetailsTable[#Data],3,FALSE)),"")</f>
        <v/>
      </c>
      <c r="G861" s="24" t="str">
        <f>IF( COUNTA(H861,I861,J861,K861,L861,M861,N861,O861,P861,Q861,R861,S861,T861) &gt;0, COUNT(G$1:G860)+1, "")</f>
        <v/>
      </c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45"/>
    </row>
    <row r="862" spans="1:20" x14ac:dyDescent="0.25">
      <c r="A862" s="33" t="str">
        <f>IF($I862&lt;&gt;"",IF(VLOOKUP( $I862,ReviewerDetailsTable[#Data],2,FALSE)=0,"",VLOOKUP( $I862,ReviewerDetailsTable[#Data],2,FALSE)),"")</f>
        <v/>
      </c>
      <c r="B862" s="17" t="str">
        <f>IF($I862&lt;&gt;"",IF(VLOOKUP( $I862,ReviewerDetailsTable[#Data],3,FALSE)=0,"",VLOOKUP( $I862,ReviewerDetailsTable[#Data],3,FALSE)),"")</f>
        <v/>
      </c>
      <c r="C862" s="17" t="str">
        <f>IF($I862&lt;&gt;"",IF(VLOOKUP( $I862,ReviewerDetailsTable[#Data],4,FALSE)=0,"",VLOOKUP( $I862,ReviewerDetailsTable[#Data],4,FALSE)),"")</f>
        <v/>
      </c>
      <c r="D862" s="17" t="str">
        <f>IF($I862&lt;&gt;"",IF(VLOOKUP( $I862,ReviewerDetailsTable[#Data],5,FALSE)=0,"",VLOOKUP( $I862,ReviewerDetailsTable[#Data],5,FALSE)),"")</f>
        <v/>
      </c>
      <c r="E862" s="17" t="str">
        <f>IF($J862&lt;&gt;"",IF(VLOOKUP( $J862,DocumentDetailsTable[#Data],2,FALSE)=0,"",VLOOKUP( $J862,DocumentDetailsTable[#Data],2,FALSE)),"")</f>
        <v/>
      </c>
      <c r="F862" s="39" t="str">
        <f>IF($J862&lt;&gt;"",IF(VLOOKUP( $J862,DocumentDetailsTable[#Data],3,FALSE)=0,"",VLOOKUP( $J862,DocumentDetailsTable[#Data],3,FALSE)),"")</f>
        <v/>
      </c>
      <c r="G862" s="24" t="str">
        <f>IF( COUNTA(H862,I862,J862,K862,L862,M862,N862,O862,P862,Q862,R862,S862,T862) &gt;0, COUNT(G$1:G861)+1, "")</f>
        <v/>
      </c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45"/>
    </row>
    <row r="863" spans="1:20" x14ac:dyDescent="0.25">
      <c r="A863" s="33" t="str">
        <f>IF($I863&lt;&gt;"",IF(VLOOKUP( $I863,ReviewerDetailsTable[#Data],2,FALSE)=0,"",VLOOKUP( $I863,ReviewerDetailsTable[#Data],2,FALSE)),"")</f>
        <v/>
      </c>
      <c r="B863" s="17" t="str">
        <f>IF($I863&lt;&gt;"",IF(VLOOKUP( $I863,ReviewerDetailsTable[#Data],3,FALSE)=0,"",VLOOKUP( $I863,ReviewerDetailsTable[#Data],3,FALSE)),"")</f>
        <v/>
      </c>
      <c r="C863" s="17" t="str">
        <f>IF($I863&lt;&gt;"",IF(VLOOKUP( $I863,ReviewerDetailsTable[#Data],4,FALSE)=0,"",VLOOKUP( $I863,ReviewerDetailsTable[#Data],4,FALSE)),"")</f>
        <v/>
      </c>
      <c r="D863" s="17" t="str">
        <f>IF($I863&lt;&gt;"",IF(VLOOKUP( $I863,ReviewerDetailsTable[#Data],5,FALSE)=0,"",VLOOKUP( $I863,ReviewerDetailsTable[#Data],5,FALSE)),"")</f>
        <v/>
      </c>
      <c r="E863" s="17" t="str">
        <f>IF($J863&lt;&gt;"",IF(VLOOKUP( $J863,DocumentDetailsTable[#Data],2,FALSE)=0,"",VLOOKUP( $J863,DocumentDetailsTable[#Data],2,FALSE)),"")</f>
        <v/>
      </c>
      <c r="F863" s="39" t="str">
        <f>IF($J863&lt;&gt;"",IF(VLOOKUP( $J863,DocumentDetailsTable[#Data],3,FALSE)=0,"",VLOOKUP( $J863,DocumentDetailsTable[#Data],3,FALSE)),"")</f>
        <v/>
      </c>
      <c r="G863" s="24" t="str">
        <f>IF( COUNTA(H863,I863,J863,K863,L863,M863,N863,O863,P863,Q863,R863,S863,T863) &gt;0, COUNT(G$1:G862)+1, "")</f>
        <v/>
      </c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45"/>
    </row>
    <row r="864" spans="1:20" x14ac:dyDescent="0.25">
      <c r="A864" s="33" t="str">
        <f>IF($I864&lt;&gt;"",IF(VLOOKUP( $I864,ReviewerDetailsTable[#Data],2,FALSE)=0,"",VLOOKUP( $I864,ReviewerDetailsTable[#Data],2,FALSE)),"")</f>
        <v/>
      </c>
      <c r="B864" s="17" t="str">
        <f>IF($I864&lt;&gt;"",IF(VLOOKUP( $I864,ReviewerDetailsTable[#Data],3,FALSE)=0,"",VLOOKUP( $I864,ReviewerDetailsTable[#Data],3,FALSE)),"")</f>
        <v/>
      </c>
      <c r="C864" s="17" t="str">
        <f>IF($I864&lt;&gt;"",IF(VLOOKUP( $I864,ReviewerDetailsTable[#Data],4,FALSE)=0,"",VLOOKUP( $I864,ReviewerDetailsTable[#Data],4,FALSE)),"")</f>
        <v/>
      </c>
      <c r="D864" s="17" t="str">
        <f>IF($I864&lt;&gt;"",IF(VLOOKUP( $I864,ReviewerDetailsTable[#Data],5,FALSE)=0,"",VLOOKUP( $I864,ReviewerDetailsTable[#Data],5,FALSE)),"")</f>
        <v/>
      </c>
      <c r="E864" s="17" t="str">
        <f>IF($J864&lt;&gt;"",IF(VLOOKUP( $J864,DocumentDetailsTable[#Data],2,FALSE)=0,"",VLOOKUP( $J864,DocumentDetailsTable[#Data],2,FALSE)),"")</f>
        <v/>
      </c>
      <c r="F864" s="39" t="str">
        <f>IF($J864&lt;&gt;"",IF(VLOOKUP( $J864,DocumentDetailsTable[#Data],3,FALSE)=0,"",VLOOKUP( $J864,DocumentDetailsTable[#Data],3,FALSE)),"")</f>
        <v/>
      </c>
      <c r="G864" s="24" t="str">
        <f>IF( COUNTA(H864,I864,J864,K864,L864,M864,N864,O864,P864,Q864,R864,S864,T864) &gt;0, COUNT(G$1:G863)+1, "")</f>
        <v/>
      </c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45"/>
    </row>
    <row r="865" spans="1:20" x14ac:dyDescent="0.25">
      <c r="A865" s="33" t="str">
        <f>IF($I865&lt;&gt;"",IF(VLOOKUP( $I865,ReviewerDetailsTable[#Data],2,FALSE)=0,"",VLOOKUP( $I865,ReviewerDetailsTable[#Data],2,FALSE)),"")</f>
        <v/>
      </c>
      <c r="B865" s="17" t="str">
        <f>IF($I865&lt;&gt;"",IF(VLOOKUP( $I865,ReviewerDetailsTable[#Data],3,FALSE)=0,"",VLOOKUP( $I865,ReviewerDetailsTable[#Data],3,FALSE)),"")</f>
        <v/>
      </c>
      <c r="C865" s="17" t="str">
        <f>IF($I865&lt;&gt;"",IF(VLOOKUP( $I865,ReviewerDetailsTable[#Data],4,FALSE)=0,"",VLOOKUP( $I865,ReviewerDetailsTable[#Data],4,FALSE)),"")</f>
        <v/>
      </c>
      <c r="D865" s="17" t="str">
        <f>IF($I865&lt;&gt;"",IF(VLOOKUP( $I865,ReviewerDetailsTable[#Data],5,FALSE)=0,"",VLOOKUP( $I865,ReviewerDetailsTable[#Data],5,FALSE)),"")</f>
        <v/>
      </c>
      <c r="E865" s="17" t="str">
        <f>IF($J865&lt;&gt;"",IF(VLOOKUP( $J865,DocumentDetailsTable[#Data],2,FALSE)=0,"",VLOOKUP( $J865,DocumentDetailsTable[#Data],2,FALSE)),"")</f>
        <v/>
      </c>
      <c r="F865" s="39" t="str">
        <f>IF($J865&lt;&gt;"",IF(VLOOKUP( $J865,DocumentDetailsTable[#Data],3,FALSE)=0,"",VLOOKUP( $J865,DocumentDetailsTable[#Data],3,FALSE)),"")</f>
        <v/>
      </c>
      <c r="G865" s="24" t="str">
        <f>IF( COUNTA(H865,I865,J865,K865,L865,M865,N865,O865,P865,Q865,R865,S865,T865) &gt;0, COUNT(G$1:G864)+1, "")</f>
        <v/>
      </c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45"/>
    </row>
    <row r="866" spans="1:20" x14ac:dyDescent="0.25">
      <c r="A866" s="33" t="str">
        <f>IF($I866&lt;&gt;"",IF(VLOOKUP( $I866,ReviewerDetailsTable[#Data],2,FALSE)=0,"",VLOOKUP( $I866,ReviewerDetailsTable[#Data],2,FALSE)),"")</f>
        <v/>
      </c>
      <c r="B866" s="17" t="str">
        <f>IF($I866&lt;&gt;"",IF(VLOOKUP( $I866,ReviewerDetailsTable[#Data],3,FALSE)=0,"",VLOOKUP( $I866,ReviewerDetailsTable[#Data],3,FALSE)),"")</f>
        <v/>
      </c>
      <c r="C866" s="17" t="str">
        <f>IF($I866&lt;&gt;"",IF(VLOOKUP( $I866,ReviewerDetailsTable[#Data],4,FALSE)=0,"",VLOOKUP( $I866,ReviewerDetailsTable[#Data],4,FALSE)),"")</f>
        <v/>
      </c>
      <c r="D866" s="17" t="str">
        <f>IF($I866&lt;&gt;"",IF(VLOOKUP( $I866,ReviewerDetailsTable[#Data],5,FALSE)=0,"",VLOOKUP( $I866,ReviewerDetailsTable[#Data],5,FALSE)),"")</f>
        <v/>
      </c>
      <c r="E866" s="17" t="str">
        <f>IF($J866&lt;&gt;"",IF(VLOOKUP( $J866,DocumentDetailsTable[#Data],2,FALSE)=0,"",VLOOKUP( $J866,DocumentDetailsTable[#Data],2,FALSE)),"")</f>
        <v/>
      </c>
      <c r="F866" s="39" t="str">
        <f>IF($J866&lt;&gt;"",IF(VLOOKUP( $J866,DocumentDetailsTable[#Data],3,FALSE)=0,"",VLOOKUP( $J866,DocumentDetailsTable[#Data],3,FALSE)),"")</f>
        <v/>
      </c>
      <c r="G866" s="24" t="str">
        <f>IF( COUNTA(H866,I866,J866,K866,L866,M866,N866,O866,P866,Q866,R866,S866,T866) &gt;0, COUNT(G$1:G865)+1, "")</f>
        <v/>
      </c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45"/>
    </row>
    <row r="867" spans="1:20" x14ac:dyDescent="0.25">
      <c r="A867" s="33" t="str">
        <f>IF($I867&lt;&gt;"",IF(VLOOKUP( $I867,ReviewerDetailsTable[#Data],2,FALSE)=0,"",VLOOKUP( $I867,ReviewerDetailsTable[#Data],2,FALSE)),"")</f>
        <v/>
      </c>
      <c r="B867" s="17" t="str">
        <f>IF($I867&lt;&gt;"",IF(VLOOKUP( $I867,ReviewerDetailsTable[#Data],3,FALSE)=0,"",VLOOKUP( $I867,ReviewerDetailsTable[#Data],3,FALSE)),"")</f>
        <v/>
      </c>
      <c r="C867" s="17" t="str">
        <f>IF($I867&lt;&gt;"",IF(VLOOKUP( $I867,ReviewerDetailsTable[#Data],4,FALSE)=0,"",VLOOKUP( $I867,ReviewerDetailsTable[#Data],4,FALSE)),"")</f>
        <v/>
      </c>
      <c r="D867" s="17" t="str">
        <f>IF($I867&lt;&gt;"",IF(VLOOKUP( $I867,ReviewerDetailsTable[#Data],5,FALSE)=0,"",VLOOKUP( $I867,ReviewerDetailsTable[#Data],5,FALSE)),"")</f>
        <v/>
      </c>
      <c r="E867" s="17" t="str">
        <f>IF($J867&lt;&gt;"",IF(VLOOKUP( $J867,DocumentDetailsTable[#Data],2,FALSE)=0,"",VLOOKUP( $J867,DocumentDetailsTable[#Data],2,FALSE)),"")</f>
        <v/>
      </c>
      <c r="F867" s="39" t="str">
        <f>IF($J867&lt;&gt;"",IF(VLOOKUP( $J867,DocumentDetailsTable[#Data],3,FALSE)=0,"",VLOOKUP( $J867,DocumentDetailsTable[#Data],3,FALSE)),"")</f>
        <v/>
      </c>
      <c r="G867" s="24" t="str">
        <f>IF( COUNTA(H867,I867,J867,K867,L867,M867,N867,O867,P867,Q867,R867,S867,T867) &gt;0, COUNT(G$1:G866)+1, "")</f>
        <v/>
      </c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45"/>
    </row>
    <row r="868" spans="1:20" x14ac:dyDescent="0.25">
      <c r="A868" s="33" t="str">
        <f>IF($I868&lt;&gt;"",IF(VLOOKUP( $I868,ReviewerDetailsTable[#Data],2,FALSE)=0,"",VLOOKUP( $I868,ReviewerDetailsTable[#Data],2,FALSE)),"")</f>
        <v/>
      </c>
      <c r="B868" s="17" t="str">
        <f>IF($I868&lt;&gt;"",IF(VLOOKUP( $I868,ReviewerDetailsTable[#Data],3,FALSE)=0,"",VLOOKUP( $I868,ReviewerDetailsTable[#Data],3,FALSE)),"")</f>
        <v/>
      </c>
      <c r="C868" s="17" t="str">
        <f>IF($I868&lt;&gt;"",IF(VLOOKUP( $I868,ReviewerDetailsTable[#Data],4,FALSE)=0,"",VLOOKUP( $I868,ReviewerDetailsTable[#Data],4,FALSE)),"")</f>
        <v/>
      </c>
      <c r="D868" s="17" t="str">
        <f>IF($I868&lt;&gt;"",IF(VLOOKUP( $I868,ReviewerDetailsTable[#Data],5,FALSE)=0,"",VLOOKUP( $I868,ReviewerDetailsTable[#Data],5,FALSE)),"")</f>
        <v/>
      </c>
      <c r="E868" s="17" t="str">
        <f>IF($J868&lt;&gt;"",IF(VLOOKUP( $J868,DocumentDetailsTable[#Data],2,FALSE)=0,"",VLOOKUP( $J868,DocumentDetailsTable[#Data],2,FALSE)),"")</f>
        <v/>
      </c>
      <c r="F868" s="39" t="str">
        <f>IF($J868&lt;&gt;"",IF(VLOOKUP( $J868,DocumentDetailsTable[#Data],3,FALSE)=0,"",VLOOKUP( $J868,DocumentDetailsTable[#Data],3,FALSE)),"")</f>
        <v/>
      </c>
      <c r="G868" s="24" t="str">
        <f>IF( COUNTA(H868,I868,J868,K868,L868,M868,N868,O868,P868,Q868,R868,S868,T868) &gt;0, COUNT(G$1:G867)+1, "")</f>
        <v/>
      </c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45"/>
    </row>
    <row r="869" spans="1:20" x14ac:dyDescent="0.25">
      <c r="A869" s="33" t="str">
        <f>IF($I869&lt;&gt;"",IF(VLOOKUP( $I869,ReviewerDetailsTable[#Data],2,FALSE)=0,"",VLOOKUP( $I869,ReviewerDetailsTable[#Data],2,FALSE)),"")</f>
        <v/>
      </c>
      <c r="B869" s="17" t="str">
        <f>IF($I869&lt;&gt;"",IF(VLOOKUP( $I869,ReviewerDetailsTable[#Data],3,FALSE)=0,"",VLOOKUP( $I869,ReviewerDetailsTable[#Data],3,FALSE)),"")</f>
        <v/>
      </c>
      <c r="C869" s="17" t="str">
        <f>IF($I869&lt;&gt;"",IF(VLOOKUP( $I869,ReviewerDetailsTable[#Data],4,FALSE)=0,"",VLOOKUP( $I869,ReviewerDetailsTable[#Data],4,FALSE)),"")</f>
        <v/>
      </c>
      <c r="D869" s="17" t="str">
        <f>IF($I869&lt;&gt;"",IF(VLOOKUP( $I869,ReviewerDetailsTable[#Data],5,FALSE)=0,"",VLOOKUP( $I869,ReviewerDetailsTable[#Data],5,FALSE)),"")</f>
        <v/>
      </c>
      <c r="E869" s="17" t="str">
        <f>IF($J869&lt;&gt;"",IF(VLOOKUP( $J869,DocumentDetailsTable[#Data],2,FALSE)=0,"",VLOOKUP( $J869,DocumentDetailsTable[#Data],2,FALSE)),"")</f>
        <v/>
      </c>
      <c r="F869" s="39" t="str">
        <f>IF($J869&lt;&gt;"",IF(VLOOKUP( $J869,DocumentDetailsTable[#Data],3,FALSE)=0,"",VLOOKUP( $J869,DocumentDetailsTable[#Data],3,FALSE)),"")</f>
        <v/>
      </c>
      <c r="G869" s="24" t="str">
        <f>IF( COUNTA(H869,I869,J869,K869,L869,M869,N869,O869,P869,Q869,R869,S869,T869) &gt;0, COUNT(G$1:G868)+1, "")</f>
        <v/>
      </c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45"/>
    </row>
    <row r="870" spans="1:20" x14ac:dyDescent="0.25">
      <c r="A870" s="33" t="str">
        <f>IF($I870&lt;&gt;"",IF(VLOOKUP( $I870,ReviewerDetailsTable[#Data],2,FALSE)=0,"",VLOOKUP( $I870,ReviewerDetailsTable[#Data],2,FALSE)),"")</f>
        <v/>
      </c>
      <c r="B870" s="17" t="str">
        <f>IF($I870&lt;&gt;"",IF(VLOOKUP( $I870,ReviewerDetailsTable[#Data],3,FALSE)=0,"",VLOOKUP( $I870,ReviewerDetailsTable[#Data],3,FALSE)),"")</f>
        <v/>
      </c>
      <c r="C870" s="17" t="str">
        <f>IF($I870&lt;&gt;"",IF(VLOOKUP( $I870,ReviewerDetailsTable[#Data],4,FALSE)=0,"",VLOOKUP( $I870,ReviewerDetailsTable[#Data],4,FALSE)),"")</f>
        <v/>
      </c>
      <c r="D870" s="17" t="str">
        <f>IF($I870&lt;&gt;"",IF(VLOOKUP( $I870,ReviewerDetailsTable[#Data],5,FALSE)=0,"",VLOOKUP( $I870,ReviewerDetailsTable[#Data],5,FALSE)),"")</f>
        <v/>
      </c>
      <c r="E870" s="17" t="str">
        <f>IF($J870&lt;&gt;"",IF(VLOOKUP( $J870,DocumentDetailsTable[#Data],2,FALSE)=0,"",VLOOKUP( $J870,DocumentDetailsTable[#Data],2,FALSE)),"")</f>
        <v/>
      </c>
      <c r="F870" s="39" t="str">
        <f>IF($J870&lt;&gt;"",IF(VLOOKUP( $J870,DocumentDetailsTable[#Data],3,FALSE)=0,"",VLOOKUP( $J870,DocumentDetailsTable[#Data],3,FALSE)),"")</f>
        <v/>
      </c>
      <c r="G870" s="24" t="str">
        <f>IF( COUNTA(H870,I870,J870,K870,L870,M870,N870,O870,P870,Q870,R870,S870,T870) &gt;0, COUNT(G$1:G869)+1, "")</f>
        <v/>
      </c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45"/>
    </row>
    <row r="871" spans="1:20" x14ac:dyDescent="0.25">
      <c r="A871" s="33" t="str">
        <f>IF($I871&lt;&gt;"",IF(VLOOKUP( $I871,ReviewerDetailsTable[#Data],2,FALSE)=0,"",VLOOKUP( $I871,ReviewerDetailsTable[#Data],2,FALSE)),"")</f>
        <v/>
      </c>
      <c r="B871" s="17" t="str">
        <f>IF($I871&lt;&gt;"",IF(VLOOKUP( $I871,ReviewerDetailsTable[#Data],3,FALSE)=0,"",VLOOKUP( $I871,ReviewerDetailsTable[#Data],3,FALSE)),"")</f>
        <v/>
      </c>
      <c r="C871" s="17" t="str">
        <f>IF($I871&lt;&gt;"",IF(VLOOKUP( $I871,ReviewerDetailsTable[#Data],4,FALSE)=0,"",VLOOKUP( $I871,ReviewerDetailsTable[#Data],4,FALSE)),"")</f>
        <v/>
      </c>
      <c r="D871" s="17" t="str">
        <f>IF($I871&lt;&gt;"",IF(VLOOKUP( $I871,ReviewerDetailsTable[#Data],5,FALSE)=0,"",VLOOKUP( $I871,ReviewerDetailsTable[#Data],5,FALSE)),"")</f>
        <v/>
      </c>
      <c r="E871" s="17" t="str">
        <f>IF($J871&lt;&gt;"",IF(VLOOKUP( $J871,DocumentDetailsTable[#Data],2,FALSE)=0,"",VLOOKUP( $J871,DocumentDetailsTable[#Data],2,FALSE)),"")</f>
        <v/>
      </c>
      <c r="F871" s="39" t="str">
        <f>IF($J871&lt;&gt;"",IF(VLOOKUP( $J871,DocumentDetailsTable[#Data],3,FALSE)=0,"",VLOOKUP( $J871,DocumentDetailsTable[#Data],3,FALSE)),"")</f>
        <v/>
      </c>
      <c r="G871" s="24" t="str">
        <f>IF( COUNTA(H871,I871,J871,K871,L871,M871,N871,O871,P871,Q871,R871,S871,T871) &gt;0, COUNT(G$1:G870)+1, "")</f>
        <v/>
      </c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45"/>
    </row>
    <row r="872" spans="1:20" x14ac:dyDescent="0.25">
      <c r="A872" s="33" t="str">
        <f>IF($I872&lt;&gt;"",IF(VLOOKUP( $I872,ReviewerDetailsTable[#Data],2,FALSE)=0,"",VLOOKUP( $I872,ReviewerDetailsTable[#Data],2,FALSE)),"")</f>
        <v/>
      </c>
      <c r="B872" s="17" t="str">
        <f>IF($I872&lt;&gt;"",IF(VLOOKUP( $I872,ReviewerDetailsTable[#Data],3,FALSE)=0,"",VLOOKUP( $I872,ReviewerDetailsTable[#Data],3,FALSE)),"")</f>
        <v/>
      </c>
      <c r="C872" s="17" t="str">
        <f>IF($I872&lt;&gt;"",IF(VLOOKUP( $I872,ReviewerDetailsTable[#Data],4,FALSE)=0,"",VLOOKUP( $I872,ReviewerDetailsTable[#Data],4,FALSE)),"")</f>
        <v/>
      </c>
      <c r="D872" s="17" t="str">
        <f>IF($I872&lt;&gt;"",IF(VLOOKUP( $I872,ReviewerDetailsTable[#Data],5,FALSE)=0,"",VLOOKUP( $I872,ReviewerDetailsTable[#Data],5,FALSE)),"")</f>
        <v/>
      </c>
      <c r="E872" s="17" t="str">
        <f>IF($J872&lt;&gt;"",IF(VLOOKUP( $J872,DocumentDetailsTable[#Data],2,FALSE)=0,"",VLOOKUP( $J872,DocumentDetailsTable[#Data],2,FALSE)),"")</f>
        <v/>
      </c>
      <c r="F872" s="39" t="str">
        <f>IF($J872&lt;&gt;"",IF(VLOOKUP( $J872,DocumentDetailsTable[#Data],3,FALSE)=0,"",VLOOKUP( $J872,DocumentDetailsTable[#Data],3,FALSE)),"")</f>
        <v/>
      </c>
      <c r="G872" s="24" t="str">
        <f>IF( COUNTA(H872,I872,J872,K872,L872,M872,N872,O872,P872,Q872,R872,S872,T872) &gt;0, COUNT(G$1:G871)+1, "")</f>
        <v/>
      </c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45"/>
    </row>
    <row r="873" spans="1:20" x14ac:dyDescent="0.25">
      <c r="A873" s="33" t="str">
        <f>IF($I873&lt;&gt;"",IF(VLOOKUP( $I873,ReviewerDetailsTable[#Data],2,FALSE)=0,"",VLOOKUP( $I873,ReviewerDetailsTable[#Data],2,FALSE)),"")</f>
        <v/>
      </c>
      <c r="B873" s="17" t="str">
        <f>IF($I873&lt;&gt;"",IF(VLOOKUP( $I873,ReviewerDetailsTable[#Data],3,FALSE)=0,"",VLOOKUP( $I873,ReviewerDetailsTable[#Data],3,FALSE)),"")</f>
        <v/>
      </c>
      <c r="C873" s="17" t="str">
        <f>IF($I873&lt;&gt;"",IF(VLOOKUP( $I873,ReviewerDetailsTable[#Data],4,FALSE)=0,"",VLOOKUP( $I873,ReviewerDetailsTable[#Data],4,FALSE)),"")</f>
        <v/>
      </c>
      <c r="D873" s="17" t="str">
        <f>IF($I873&lt;&gt;"",IF(VLOOKUP( $I873,ReviewerDetailsTable[#Data],5,FALSE)=0,"",VLOOKUP( $I873,ReviewerDetailsTable[#Data],5,FALSE)),"")</f>
        <v/>
      </c>
      <c r="E873" s="17" t="str">
        <f>IF($J873&lt;&gt;"",IF(VLOOKUP( $J873,DocumentDetailsTable[#Data],2,FALSE)=0,"",VLOOKUP( $J873,DocumentDetailsTable[#Data],2,FALSE)),"")</f>
        <v/>
      </c>
      <c r="F873" s="39" t="str">
        <f>IF($J873&lt;&gt;"",IF(VLOOKUP( $J873,DocumentDetailsTable[#Data],3,FALSE)=0,"",VLOOKUP( $J873,DocumentDetailsTable[#Data],3,FALSE)),"")</f>
        <v/>
      </c>
      <c r="G873" s="24" t="str">
        <f>IF( COUNTA(H873,I873,J873,K873,L873,M873,N873,O873,P873,Q873,R873,S873,T873) &gt;0, COUNT(G$1:G872)+1, "")</f>
        <v/>
      </c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45"/>
    </row>
    <row r="874" spans="1:20" x14ac:dyDescent="0.25">
      <c r="A874" s="33" t="str">
        <f>IF($I874&lt;&gt;"",IF(VLOOKUP( $I874,ReviewerDetailsTable[#Data],2,FALSE)=0,"",VLOOKUP( $I874,ReviewerDetailsTable[#Data],2,FALSE)),"")</f>
        <v/>
      </c>
      <c r="B874" s="17" t="str">
        <f>IF($I874&lt;&gt;"",IF(VLOOKUP( $I874,ReviewerDetailsTable[#Data],3,FALSE)=0,"",VLOOKUP( $I874,ReviewerDetailsTable[#Data],3,FALSE)),"")</f>
        <v/>
      </c>
      <c r="C874" s="17" t="str">
        <f>IF($I874&lt;&gt;"",IF(VLOOKUP( $I874,ReviewerDetailsTable[#Data],4,FALSE)=0,"",VLOOKUP( $I874,ReviewerDetailsTable[#Data],4,FALSE)),"")</f>
        <v/>
      </c>
      <c r="D874" s="17" t="str">
        <f>IF($I874&lt;&gt;"",IF(VLOOKUP( $I874,ReviewerDetailsTable[#Data],5,FALSE)=0,"",VLOOKUP( $I874,ReviewerDetailsTable[#Data],5,FALSE)),"")</f>
        <v/>
      </c>
      <c r="E874" s="17" t="str">
        <f>IF($J874&lt;&gt;"",IF(VLOOKUP( $J874,DocumentDetailsTable[#Data],2,FALSE)=0,"",VLOOKUP( $J874,DocumentDetailsTable[#Data],2,FALSE)),"")</f>
        <v/>
      </c>
      <c r="F874" s="39" t="str">
        <f>IF($J874&lt;&gt;"",IF(VLOOKUP( $J874,DocumentDetailsTable[#Data],3,FALSE)=0,"",VLOOKUP( $J874,DocumentDetailsTable[#Data],3,FALSE)),"")</f>
        <v/>
      </c>
      <c r="G874" s="24" t="str">
        <f>IF( COUNTA(H874,I874,J874,K874,L874,M874,N874,O874,P874,Q874,R874,S874,T874) &gt;0, COUNT(G$1:G873)+1, "")</f>
        <v/>
      </c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45"/>
    </row>
    <row r="875" spans="1:20" x14ac:dyDescent="0.25">
      <c r="A875" s="33" t="str">
        <f>IF($I875&lt;&gt;"",IF(VLOOKUP( $I875,ReviewerDetailsTable[#Data],2,FALSE)=0,"",VLOOKUP( $I875,ReviewerDetailsTable[#Data],2,FALSE)),"")</f>
        <v/>
      </c>
      <c r="B875" s="17" t="str">
        <f>IF($I875&lt;&gt;"",IF(VLOOKUP( $I875,ReviewerDetailsTable[#Data],3,FALSE)=0,"",VLOOKUP( $I875,ReviewerDetailsTable[#Data],3,FALSE)),"")</f>
        <v/>
      </c>
      <c r="C875" s="17" t="str">
        <f>IF($I875&lt;&gt;"",IF(VLOOKUP( $I875,ReviewerDetailsTable[#Data],4,FALSE)=0,"",VLOOKUP( $I875,ReviewerDetailsTable[#Data],4,FALSE)),"")</f>
        <v/>
      </c>
      <c r="D875" s="17" t="str">
        <f>IF($I875&lt;&gt;"",IF(VLOOKUP( $I875,ReviewerDetailsTable[#Data],5,FALSE)=0,"",VLOOKUP( $I875,ReviewerDetailsTable[#Data],5,FALSE)),"")</f>
        <v/>
      </c>
      <c r="E875" s="17" t="str">
        <f>IF($J875&lt;&gt;"",IF(VLOOKUP( $J875,DocumentDetailsTable[#Data],2,FALSE)=0,"",VLOOKUP( $J875,DocumentDetailsTable[#Data],2,FALSE)),"")</f>
        <v/>
      </c>
      <c r="F875" s="39" t="str">
        <f>IF($J875&lt;&gt;"",IF(VLOOKUP( $J875,DocumentDetailsTable[#Data],3,FALSE)=0,"",VLOOKUP( $J875,DocumentDetailsTable[#Data],3,FALSE)),"")</f>
        <v/>
      </c>
      <c r="G875" s="24" t="str">
        <f>IF( COUNTA(H875,I875,J875,K875,L875,M875,N875,O875,P875,Q875,R875,S875,T875) &gt;0, COUNT(G$1:G874)+1, "")</f>
        <v/>
      </c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45"/>
    </row>
    <row r="876" spans="1:20" x14ac:dyDescent="0.25">
      <c r="A876" s="33" t="str">
        <f>IF($I876&lt;&gt;"",IF(VLOOKUP( $I876,ReviewerDetailsTable[#Data],2,FALSE)=0,"",VLOOKUP( $I876,ReviewerDetailsTable[#Data],2,FALSE)),"")</f>
        <v/>
      </c>
      <c r="B876" s="17" t="str">
        <f>IF($I876&lt;&gt;"",IF(VLOOKUP( $I876,ReviewerDetailsTable[#Data],3,FALSE)=0,"",VLOOKUP( $I876,ReviewerDetailsTable[#Data],3,FALSE)),"")</f>
        <v/>
      </c>
      <c r="C876" s="17" t="str">
        <f>IF($I876&lt;&gt;"",IF(VLOOKUP( $I876,ReviewerDetailsTable[#Data],4,FALSE)=0,"",VLOOKUP( $I876,ReviewerDetailsTable[#Data],4,FALSE)),"")</f>
        <v/>
      </c>
      <c r="D876" s="17" t="str">
        <f>IF($I876&lt;&gt;"",IF(VLOOKUP( $I876,ReviewerDetailsTable[#Data],5,FALSE)=0,"",VLOOKUP( $I876,ReviewerDetailsTable[#Data],5,FALSE)),"")</f>
        <v/>
      </c>
      <c r="E876" s="17" t="str">
        <f>IF($J876&lt;&gt;"",IF(VLOOKUP( $J876,DocumentDetailsTable[#Data],2,FALSE)=0,"",VLOOKUP( $J876,DocumentDetailsTable[#Data],2,FALSE)),"")</f>
        <v/>
      </c>
      <c r="F876" s="39" t="str">
        <f>IF($J876&lt;&gt;"",IF(VLOOKUP( $J876,DocumentDetailsTable[#Data],3,FALSE)=0,"",VLOOKUP( $J876,DocumentDetailsTable[#Data],3,FALSE)),"")</f>
        <v/>
      </c>
      <c r="G876" s="24" t="str">
        <f>IF( COUNTA(H876,I876,J876,K876,L876,M876,N876,O876,P876,Q876,R876,S876,T876) &gt;0, COUNT(G$1:G875)+1, "")</f>
        <v/>
      </c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45"/>
    </row>
    <row r="877" spans="1:20" x14ac:dyDescent="0.25">
      <c r="A877" s="33" t="str">
        <f>IF($I877&lt;&gt;"",IF(VLOOKUP( $I877,ReviewerDetailsTable[#Data],2,FALSE)=0,"",VLOOKUP( $I877,ReviewerDetailsTable[#Data],2,FALSE)),"")</f>
        <v/>
      </c>
      <c r="B877" s="17" t="str">
        <f>IF($I877&lt;&gt;"",IF(VLOOKUP( $I877,ReviewerDetailsTable[#Data],3,FALSE)=0,"",VLOOKUP( $I877,ReviewerDetailsTable[#Data],3,FALSE)),"")</f>
        <v/>
      </c>
      <c r="C877" s="17" t="str">
        <f>IF($I877&lt;&gt;"",IF(VLOOKUP( $I877,ReviewerDetailsTable[#Data],4,FALSE)=0,"",VLOOKUP( $I877,ReviewerDetailsTable[#Data],4,FALSE)),"")</f>
        <v/>
      </c>
      <c r="D877" s="17" t="str">
        <f>IF($I877&lt;&gt;"",IF(VLOOKUP( $I877,ReviewerDetailsTable[#Data],5,FALSE)=0,"",VLOOKUP( $I877,ReviewerDetailsTable[#Data],5,FALSE)),"")</f>
        <v/>
      </c>
      <c r="E877" s="17" t="str">
        <f>IF($J877&lt;&gt;"",IF(VLOOKUP( $J877,DocumentDetailsTable[#Data],2,FALSE)=0,"",VLOOKUP( $J877,DocumentDetailsTable[#Data],2,FALSE)),"")</f>
        <v/>
      </c>
      <c r="F877" s="39" t="str">
        <f>IF($J877&lt;&gt;"",IF(VLOOKUP( $J877,DocumentDetailsTable[#Data],3,FALSE)=0,"",VLOOKUP( $J877,DocumentDetailsTable[#Data],3,FALSE)),"")</f>
        <v/>
      </c>
      <c r="G877" s="24" t="str">
        <f>IF( COUNTA(H877,I877,J877,K877,L877,M877,N877,O877,P877,Q877,R877,S877,T877) &gt;0, COUNT(G$1:G876)+1, "")</f>
        <v/>
      </c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45"/>
    </row>
    <row r="878" spans="1:20" x14ac:dyDescent="0.25">
      <c r="A878" s="33" t="str">
        <f>IF($I878&lt;&gt;"",IF(VLOOKUP( $I878,ReviewerDetailsTable[#Data],2,FALSE)=0,"",VLOOKUP( $I878,ReviewerDetailsTable[#Data],2,FALSE)),"")</f>
        <v/>
      </c>
      <c r="B878" s="17" t="str">
        <f>IF($I878&lt;&gt;"",IF(VLOOKUP( $I878,ReviewerDetailsTable[#Data],3,FALSE)=0,"",VLOOKUP( $I878,ReviewerDetailsTable[#Data],3,FALSE)),"")</f>
        <v/>
      </c>
      <c r="C878" s="17" t="str">
        <f>IF($I878&lt;&gt;"",IF(VLOOKUP( $I878,ReviewerDetailsTable[#Data],4,FALSE)=0,"",VLOOKUP( $I878,ReviewerDetailsTable[#Data],4,FALSE)),"")</f>
        <v/>
      </c>
      <c r="D878" s="17" t="str">
        <f>IF($I878&lt;&gt;"",IF(VLOOKUP( $I878,ReviewerDetailsTable[#Data],5,FALSE)=0,"",VLOOKUP( $I878,ReviewerDetailsTable[#Data],5,FALSE)),"")</f>
        <v/>
      </c>
      <c r="E878" s="17" t="str">
        <f>IF($J878&lt;&gt;"",IF(VLOOKUP( $J878,DocumentDetailsTable[#Data],2,FALSE)=0,"",VLOOKUP( $J878,DocumentDetailsTable[#Data],2,FALSE)),"")</f>
        <v/>
      </c>
      <c r="F878" s="39" t="str">
        <f>IF($J878&lt;&gt;"",IF(VLOOKUP( $J878,DocumentDetailsTable[#Data],3,FALSE)=0,"",VLOOKUP( $J878,DocumentDetailsTable[#Data],3,FALSE)),"")</f>
        <v/>
      </c>
      <c r="G878" s="24" t="str">
        <f>IF( COUNTA(H878,I878,J878,K878,L878,M878,N878,O878,P878,Q878,R878,S878,T878) &gt;0, COUNT(G$1:G877)+1, "")</f>
        <v/>
      </c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45"/>
    </row>
    <row r="879" spans="1:20" x14ac:dyDescent="0.25">
      <c r="A879" s="33" t="str">
        <f>IF($I879&lt;&gt;"",IF(VLOOKUP( $I879,ReviewerDetailsTable[#Data],2,FALSE)=0,"",VLOOKUP( $I879,ReviewerDetailsTable[#Data],2,FALSE)),"")</f>
        <v/>
      </c>
      <c r="B879" s="17" t="str">
        <f>IF($I879&lt;&gt;"",IF(VLOOKUP( $I879,ReviewerDetailsTable[#Data],3,FALSE)=0,"",VLOOKUP( $I879,ReviewerDetailsTable[#Data],3,FALSE)),"")</f>
        <v/>
      </c>
      <c r="C879" s="17" t="str">
        <f>IF($I879&lt;&gt;"",IF(VLOOKUP( $I879,ReviewerDetailsTable[#Data],4,FALSE)=0,"",VLOOKUP( $I879,ReviewerDetailsTable[#Data],4,FALSE)),"")</f>
        <v/>
      </c>
      <c r="D879" s="17" t="str">
        <f>IF($I879&lt;&gt;"",IF(VLOOKUP( $I879,ReviewerDetailsTable[#Data],5,FALSE)=0,"",VLOOKUP( $I879,ReviewerDetailsTable[#Data],5,FALSE)),"")</f>
        <v/>
      </c>
      <c r="E879" s="17" t="str">
        <f>IF($J879&lt;&gt;"",IF(VLOOKUP( $J879,DocumentDetailsTable[#Data],2,FALSE)=0,"",VLOOKUP( $J879,DocumentDetailsTable[#Data],2,FALSE)),"")</f>
        <v/>
      </c>
      <c r="F879" s="39" t="str">
        <f>IF($J879&lt;&gt;"",IF(VLOOKUP( $J879,DocumentDetailsTable[#Data],3,FALSE)=0,"",VLOOKUP( $J879,DocumentDetailsTable[#Data],3,FALSE)),"")</f>
        <v/>
      </c>
      <c r="G879" s="24" t="str">
        <f>IF( COUNTA(H879,I879,J879,K879,L879,M879,N879,O879,P879,Q879,R879,S879,T879) &gt;0, COUNT(G$1:G878)+1, "")</f>
        <v/>
      </c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45"/>
    </row>
    <row r="880" spans="1:20" x14ac:dyDescent="0.25">
      <c r="A880" s="33" t="str">
        <f>IF($I880&lt;&gt;"",IF(VLOOKUP( $I880,ReviewerDetailsTable[#Data],2,FALSE)=0,"",VLOOKUP( $I880,ReviewerDetailsTable[#Data],2,FALSE)),"")</f>
        <v/>
      </c>
      <c r="B880" s="17" t="str">
        <f>IF($I880&lt;&gt;"",IF(VLOOKUP( $I880,ReviewerDetailsTable[#Data],3,FALSE)=0,"",VLOOKUP( $I880,ReviewerDetailsTable[#Data],3,FALSE)),"")</f>
        <v/>
      </c>
      <c r="C880" s="17" t="str">
        <f>IF($I880&lt;&gt;"",IF(VLOOKUP( $I880,ReviewerDetailsTable[#Data],4,FALSE)=0,"",VLOOKUP( $I880,ReviewerDetailsTable[#Data],4,FALSE)),"")</f>
        <v/>
      </c>
      <c r="D880" s="17" t="str">
        <f>IF($I880&lt;&gt;"",IF(VLOOKUP( $I880,ReviewerDetailsTable[#Data],5,FALSE)=0,"",VLOOKUP( $I880,ReviewerDetailsTable[#Data],5,FALSE)),"")</f>
        <v/>
      </c>
      <c r="E880" s="17" t="str">
        <f>IF($J880&lt;&gt;"",IF(VLOOKUP( $J880,DocumentDetailsTable[#Data],2,FALSE)=0,"",VLOOKUP( $J880,DocumentDetailsTable[#Data],2,FALSE)),"")</f>
        <v/>
      </c>
      <c r="F880" s="39" t="str">
        <f>IF($J880&lt;&gt;"",IF(VLOOKUP( $J880,DocumentDetailsTable[#Data],3,FALSE)=0,"",VLOOKUP( $J880,DocumentDetailsTable[#Data],3,FALSE)),"")</f>
        <v/>
      </c>
      <c r="G880" s="24" t="str">
        <f>IF( COUNTA(H880,I880,J880,K880,L880,M880,N880,O880,P880,Q880,R880,S880,T880) &gt;0, COUNT(G$1:G879)+1, "")</f>
        <v/>
      </c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45"/>
    </row>
    <row r="881" spans="1:20" x14ac:dyDescent="0.25">
      <c r="A881" s="33" t="str">
        <f>IF($I881&lt;&gt;"",IF(VLOOKUP( $I881,ReviewerDetailsTable[#Data],2,FALSE)=0,"",VLOOKUP( $I881,ReviewerDetailsTable[#Data],2,FALSE)),"")</f>
        <v/>
      </c>
      <c r="B881" s="17" t="str">
        <f>IF($I881&lt;&gt;"",IF(VLOOKUP( $I881,ReviewerDetailsTable[#Data],3,FALSE)=0,"",VLOOKUP( $I881,ReviewerDetailsTable[#Data],3,FALSE)),"")</f>
        <v/>
      </c>
      <c r="C881" s="17" t="str">
        <f>IF($I881&lt;&gt;"",IF(VLOOKUP( $I881,ReviewerDetailsTable[#Data],4,FALSE)=0,"",VLOOKUP( $I881,ReviewerDetailsTable[#Data],4,FALSE)),"")</f>
        <v/>
      </c>
      <c r="D881" s="17" t="str">
        <f>IF($I881&lt;&gt;"",IF(VLOOKUP( $I881,ReviewerDetailsTable[#Data],5,FALSE)=0,"",VLOOKUP( $I881,ReviewerDetailsTable[#Data],5,FALSE)),"")</f>
        <v/>
      </c>
      <c r="E881" s="17" t="str">
        <f>IF($J881&lt;&gt;"",IF(VLOOKUP( $J881,DocumentDetailsTable[#Data],2,FALSE)=0,"",VLOOKUP( $J881,DocumentDetailsTable[#Data],2,FALSE)),"")</f>
        <v/>
      </c>
      <c r="F881" s="39" t="str">
        <f>IF($J881&lt;&gt;"",IF(VLOOKUP( $J881,DocumentDetailsTable[#Data],3,FALSE)=0,"",VLOOKUP( $J881,DocumentDetailsTable[#Data],3,FALSE)),"")</f>
        <v/>
      </c>
      <c r="G881" s="24" t="str">
        <f>IF( COUNTA(H881,I881,J881,K881,L881,M881,N881,O881,P881,Q881,R881,S881,T881) &gt;0, COUNT(G$1:G880)+1, "")</f>
        <v/>
      </c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45"/>
    </row>
    <row r="882" spans="1:20" x14ac:dyDescent="0.25">
      <c r="A882" s="33" t="str">
        <f>IF($I882&lt;&gt;"",IF(VLOOKUP( $I882,ReviewerDetailsTable[#Data],2,FALSE)=0,"",VLOOKUP( $I882,ReviewerDetailsTable[#Data],2,FALSE)),"")</f>
        <v/>
      </c>
      <c r="B882" s="17" t="str">
        <f>IF($I882&lt;&gt;"",IF(VLOOKUP( $I882,ReviewerDetailsTable[#Data],3,FALSE)=0,"",VLOOKUP( $I882,ReviewerDetailsTable[#Data],3,FALSE)),"")</f>
        <v/>
      </c>
      <c r="C882" s="17" t="str">
        <f>IF($I882&lt;&gt;"",IF(VLOOKUP( $I882,ReviewerDetailsTable[#Data],4,FALSE)=0,"",VLOOKUP( $I882,ReviewerDetailsTable[#Data],4,FALSE)),"")</f>
        <v/>
      </c>
      <c r="D882" s="17" t="str">
        <f>IF($I882&lt;&gt;"",IF(VLOOKUP( $I882,ReviewerDetailsTable[#Data],5,FALSE)=0,"",VLOOKUP( $I882,ReviewerDetailsTable[#Data],5,FALSE)),"")</f>
        <v/>
      </c>
      <c r="E882" s="17" t="str">
        <f>IF($J882&lt;&gt;"",IF(VLOOKUP( $J882,DocumentDetailsTable[#Data],2,FALSE)=0,"",VLOOKUP( $J882,DocumentDetailsTable[#Data],2,FALSE)),"")</f>
        <v/>
      </c>
      <c r="F882" s="39" t="str">
        <f>IF($J882&lt;&gt;"",IF(VLOOKUP( $J882,DocumentDetailsTable[#Data],3,FALSE)=0,"",VLOOKUP( $J882,DocumentDetailsTable[#Data],3,FALSE)),"")</f>
        <v/>
      </c>
      <c r="G882" s="24" t="str">
        <f>IF( COUNTA(H882,I882,J882,K882,L882,M882,N882,O882,P882,Q882,R882,S882,T882) &gt;0, COUNT(G$1:G881)+1, "")</f>
        <v/>
      </c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45"/>
    </row>
    <row r="883" spans="1:20" x14ac:dyDescent="0.25">
      <c r="A883" s="33" t="str">
        <f>IF($I883&lt;&gt;"",IF(VLOOKUP( $I883,ReviewerDetailsTable[#Data],2,FALSE)=0,"",VLOOKUP( $I883,ReviewerDetailsTable[#Data],2,FALSE)),"")</f>
        <v/>
      </c>
      <c r="B883" s="17" t="str">
        <f>IF($I883&lt;&gt;"",IF(VLOOKUP( $I883,ReviewerDetailsTable[#Data],3,FALSE)=0,"",VLOOKUP( $I883,ReviewerDetailsTable[#Data],3,FALSE)),"")</f>
        <v/>
      </c>
      <c r="C883" s="17" t="str">
        <f>IF($I883&lt;&gt;"",IF(VLOOKUP( $I883,ReviewerDetailsTable[#Data],4,FALSE)=0,"",VLOOKUP( $I883,ReviewerDetailsTable[#Data],4,FALSE)),"")</f>
        <v/>
      </c>
      <c r="D883" s="17" t="str">
        <f>IF($I883&lt;&gt;"",IF(VLOOKUP( $I883,ReviewerDetailsTable[#Data],5,FALSE)=0,"",VLOOKUP( $I883,ReviewerDetailsTable[#Data],5,FALSE)),"")</f>
        <v/>
      </c>
      <c r="E883" s="17" t="str">
        <f>IF($J883&lt;&gt;"",IF(VLOOKUP( $J883,DocumentDetailsTable[#Data],2,FALSE)=0,"",VLOOKUP( $J883,DocumentDetailsTable[#Data],2,FALSE)),"")</f>
        <v/>
      </c>
      <c r="F883" s="39" t="str">
        <f>IF($J883&lt;&gt;"",IF(VLOOKUP( $J883,DocumentDetailsTable[#Data],3,FALSE)=0,"",VLOOKUP( $J883,DocumentDetailsTable[#Data],3,FALSE)),"")</f>
        <v/>
      </c>
      <c r="G883" s="24" t="str">
        <f>IF( COUNTA(H883,I883,J883,K883,L883,M883,N883,O883,P883,Q883,R883,S883,T883) &gt;0, COUNT(G$1:G882)+1, "")</f>
        <v/>
      </c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45"/>
    </row>
    <row r="884" spans="1:20" x14ac:dyDescent="0.25">
      <c r="A884" s="33" t="str">
        <f>IF($I884&lt;&gt;"",IF(VLOOKUP( $I884,ReviewerDetailsTable[#Data],2,FALSE)=0,"",VLOOKUP( $I884,ReviewerDetailsTable[#Data],2,FALSE)),"")</f>
        <v/>
      </c>
      <c r="B884" s="17" t="str">
        <f>IF($I884&lt;&gt;"",IF(VLOOKUP( $I884,ReviewerDetailsTable[#Data],3,FALSE)=0,"",VLOOKUP( $I884,ReviewerDetailsTable[#Data],3,FALSE)),"")</f>
        <v/>
      </c>
      <c r="C884" s="17" t="str">
        <f>IF($I884&lt;&gt;"",IF(VLOOKUP( $I884,ReviewerDetailsTable[#Data],4,FALSE)=0,"",VLOOKUP( $I884,ReviewerDetailsTable[#Data],4,FALSE)),"")</f>
        <v/>
      </c>
      <c r="D884" s="17" t="str">
        <f>IF($I884&lt;&gt;"",IF(VLOOKUP( $I884,ReviewerDetailsTable[#Data],5,FALSE)=0,"",VLOOKUP( $I884,ReviewerDetailsTable[#Data],5,FALSE)),"")</f>
        <v/>
      </c>
      <c r="E884" s="17" t="str">
        <f>IF($J884&lt;&gt;"",IF(VLOOKUP( $J884,DocumentDetailsTable[#Data],2,FALSE)=0,"",VLOOKUP( $J884,DocumentDetailsTable[#Data],2,FALSE)),"")</f>
        <v/>
      </c>
      <c r="F884" s="39" t="str">
        <f>IF($J884&lt;&gt;"",IF(VLOOKUP( $J884,DocumentDetailsTable[#Data],3,FALSE)=0,"",VLOOKUP( $J884,DocumentDetailsTable[#Data],3,FALSE)),"")</f>
        <v/>
      </c>
      <c r="G884" s="24" t="str">
        <f>IF( COUNTA(H884,I884,J884,K884,L884,M884,N884,O884,P884,Q884,R884,S884,T884) &gt;0, COUNT(G$1:G883)+1, "")</f>
        <v/>
      </c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45"/>
    </row>
    <row r="885" spans="1:20" x14ac:dyDescent="0.25">
      <c r="A885" s="33" t="str">
        <f>IF($I885&lt;&gt;"",IF(VLOOKUP( $I885,ReviewerDetailsTable[#Data],2,FALSE)=0,"",VLOOKUP( $I885,ReviewerDetailsTable[#Data],2,FALSE)),"")</f>
        <v/>
      </c>
      <c r="B885" s="17" t="str">
        <f>IF($I885&lt;&gt;"",IF(VLOOKUP( $I885,ReviewerDetailsTable[#Data],3,FALSE)=0,"",VLOOKUP( $I885,ReviewerDetailsTable[#Data],3,FALSE)),"")</f>
        <v/>
      </c>
      <c r="C885" s="17" t="str">
        <f>IF($I885&lt;&gt;"",IF(VLOOKUP( $I885,ReviewerDetailsTable[#Data],4,FALSE)=0,"",VLOOKUP( $I885,ReviewerDetailsTable[#Data],4,FALSE)),"")</f>
        <v/>
      </c>
      <c r="D885" s="17" t="str">
        <f>IF($I885&lt;&gt;"",IF(VLOOKUP( $I885,ReviewerDetailsTable[#Data],5,FALSE)=0,"",VLOOKUP( $I885,ReviewerDetailsTable[#Data],5,FALSE)),"")</f>
        <v/>
      </c>
      <c r="E885" s="17" t="str">
        <f>IF($J885&lt;&gt;"",IF(VLOOKUP( $J885,DocumentDetailsTable[#Data],2,FALSE)=0,"",VLOOKUP( $J885,DocumentDetailsTable[#Data],2,FALSE)),"")</f>
        <v/>
      </c>
      <c r="F885" s="39" t="str">
        <f>IF($J885&lt;&gt;"",IF(VLOOKUP( $J885,DocumentDetailsTable[#Data],3,FALSE)=0,"",VLOOKUP( $J885,DocumentDetailsTable[#Data],3,FALSE)),"")</f>
        <v/>
      </c>
      <c r="G885" s="24" t="str">
        <f>IF( COUNTA(H885,I885,J885,K885,L885,M885,N885,O885,P885,Q885,R885,S885,T885) &gt;0, COUNT(G$1:G884)+1, "")</f>
        <v/>
      </c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45"/>
    </row>
    <row r="886" spans="1:20" x14ac:dyDescent="0.25">
      <c r="A886" s="33" t="str">
        <f>IF($I886&lt;&gt;"",IF(VLOOKUP( $I886,ReviewerDetailsTable[#Data],2,FALSE)=0,"",VLOOKUP( $I886,ReviewerDetailsTable[#Data],2,FALSE)),"")</f>
        <v/>
      </c>
      <c r="B886" s="17" t="str">
        <f>IF($I886&lt;&gt;"",IF(VLOOKUP( $I886,ReviewerDetailsTable[#Data],3,FALSE)=0,"",VLOOKUP( $I886,ReviewerDetailsTable[#Data],3,FALSE)),"")</f>
        <v/>
      </c>
      <c r="C886" s="17" t="str">
        <f>IF($I886&lt;&gt;"",IF(VLOOKUP( $I886,ReviewerDetailsTable[#Data],4,FALSE)=0,"",VLOOKUP( $I886,ReviewerDetailsTable[#Data],4,FALSE)),"")</f>
        <v/>
      </c>
      <c r="D886" s="17" t="str">
        <f>IF($I886&lt;&gt;"",IF(VLOOKUP( $I886,ReviewerDetailsTable[#Data],5,FALSE)=0,"",VLOOKUP( $I886,ReviewerDetailsTable[#Data],5,FALSE)),"")</f>
        <v/>
      </c>
      <c r="E886" s="17" t="str">
        <f>IF($J886&lt;&gt;"",IF(VLOOKUP( $J886,DocumentDetailsTable[#Data],2,FALSE)=0,"",VLOOKUP( $J886,DocumentDetailsTable[#Data],2,FALSE)),"")</f>
        <v/>
      </c>
      <c r="F886" s="39" t="str">
        <f>IF($J886&lt;&gt;"",IF(VLOOKUP( $J886,DocumentDetailsTable[#Data],3,FALSE)=0,"",VLOOKUP( $J886,DocumentDetailsTable[#Data],3,FALSE)),"")</f>
        <v/>
      </c>
      <c r="G886" s="24" t="str">
        <f>IF( COUNTA(H886,I886,J886,K886,L886,M886,N886,O886,P886,Q886,R886,S886,T886) &gt;0, COUNT(G$1:G885)+1, "")</f>
        <v/>
      </c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45"/>
    </row>
    <row r="887" spans="1:20" x14ac:dyDescent="0.25">
      <c r="A887" s="33" t="str">
        <f>IF($I887&lt;&gt;"",IF(VLOOKUP( $I887,ReviewerDetailsTable[#Data],2,FALSE)=0,"",VLOOKUP( $I887,ReviewerDetailsTable[#Data],2,FALSE)),"")</f>
        <v/>
      </c>
      <c r="B887" s="17" t="str">
        <f>IF($I887&lt;&gt;"",IF(VLOOKUP( $I887,ReviewerDetailsTable[#Data],3,FALSE)=0,"",VLOOKUP( $I887,ReviewerDetailsTable[#Data],3,FALSE)),"")</f>
        <v/>
      </c>
      <c r="C887" s="17" t="str">
        <f>IF($I887&lt;&gt;"",IF(VLOOKUP( $I887,ReviewerDetailsTable[#Data],4,FALSE)=0,"",VLOOKUP( $I887,ReviewerDetailsTable[#Data],4,FALSE)),"")</f>
        <v/>
      </c>
      <c r="D887" s="17" t="str">
        <f>IF($I887&lt;&gt;"",IF(VLOOKUP( $I887,ReviewerDetailsTable[#Data],5,FALSE)=0,"",VLOOKUP( $I887,ReviewerDetailsTable[#Data],5,FALSE)),"")</f>
        <v/>
      </c>
      <c r="E887" s="17" t="str">
        <f>IF($J887&lt;&gt;"",IF(VLOOKUP( $J887,DocumentDetailsTable[#Data],2,FALSE)=0,"",VLOOKUP( $J887,DocumentDetailsTable[#Data],2,FALSE)),"")</f>
        <v/>
      </c>
      <c r="F887" s="39" t="str">
        <f>IF($J887&lt;&gt;"",IF(VLOOKUP( $J887,DocumentDetailsTable[#Data],3,FALSE)=0,"",VLOOKUP( $J887,DocumentDetailsTable[#Data],3,FALSE)),"")</f>
        <v/>
      </c>
      <c r="G887" s="24" t="str">
        <f>IF( COUNTA(H887,I887,J887,K887,L887,M887,N887,O887,P887,Q887,R887,S887,T887) &gt;0, COUNT(G$1:G886)+1, "")</f>
        <v/>
      </c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45"/>
    </row>
    <row r="888" spans="1:20" x14ac:dyDescent="0.25">
      <c r="A888" s="33" t="str">
        <f>IF($I888&lt;&gt;"",IF(VLOOKUP( $I888,ReviewerDetailsTable[#Data],2,FALSE)=0,"",VLOOKUP( $I888,ReviewerDetailsTable[#Data],2,FALSE)),"")</f>
        <v/>
      </c>
      <c r="B888" s="17" t="str">
        <f>IF($I888&lt;&gt;"",IF(VLOOKUP( $I888,ReviewerDetailsTable[#Data],3,FALSE)=0,"",VLOOKUP( $I888,ReviewerDetailsTable[#Data],3,FALSE)),"")</f>
        <v/>
      </c>
      <c r="C888" s="17" t="str">
        <f>IF($I888&lt;&gt;"",IF(VLOOKUP( $I888,ReviewerDetailsTable[#Data],4,FALSE)=0,"",VLOOKUP( $I888,ReviewerDetailsTable[#Data],4,FALSE)),"")</f>
        <v/>
      </c>
      <c r="D888" s="17" t="str">
        <f>IF($I888&lt;&gt;"",IF(VLOOKUP( $I888,ReviewerDetailsTable[#Data],5,FALSE)=0,"",VLOOKUP( $I888,ReviewerDetailsTable[#Data],5,FALSE)),"")</f>
        <v/>
      </c>
      <c r="E888" s="17" t="str">
        <f>IF($J888&lt;&gt;"",IF(VLOOKUP( $J888,DocumentDetailsTable[#Data],2,FALSE)=0,"",VLOOKUP( $J888,DocumentDetailsTable[#Data],2,FALSE)),"")</f>
        <v/>
      </c>
      <c r="F888" s="39" t="str">
        <f>IF($J888&lt;&gt;"",IF(VLOOKUP( $J888,DocumentDetailsTable[#Data],3,FALSE)=0,"",VLOOKUP( $J888,DocumentDetailsTable[#Data],3,FALSE)),"")</f>
        <v/>
      </c>
      <c r="G888" s="24" t="str">
        <f>IF( COUNTA(H888,I888,J888,K888,L888,M888,N888,O888,P888,Q888,R888,S888,T888) &gt;0, COUNT(G$1:G887)+1, "")</f>
        <v/>
      </c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45"/>
    </row>
    <row r="889" spans="1:20" x14ac:dyDescent="0.25">
      <c r="A889" s="33" t="str">
        <f>IF($I889&lt;&gt;"",IF(VLOOKUP( $I889,ReviewerDetailsTable[#Data],2,FALSE)=0,"",VLOOKUP( $I889,ReviewerDetailsTable[#Data],2,FALSE)),"")</f>
        <v/>
      </c>
      <c r="B889" s="17" t="str">
        <f>IF($I889&lt;&gt;"",IF(VLOOKUP( $I889,ReviewerDetailsTable[#Data],3,FALSE)=0,"",VLOOKUP( $I889,ReviewerDetailsTable[#Data],3,FALSE)),"")</f>
        <v/>
      </c>
      <c r="C889" s="17" t="str">
        <f>IF($I889&lt;&gt;"",IF(VLOOKUP( $I889,ReviewerDetailsTable[#Data],4,FALSE)=0,"",VLOOKUP( $I889,ReviewerDetailsTable[#Data],4,FALSE)),"")</f>
        <v/>
      </c>
      <c r="D889" s="17" t="str">
        <f>IF($I889&lt;&gt;"",IF(VLOOKUP( $I889,ReviewerDetailsTable[#Data],5,FALSE)=0,"",VLOOKUP( $I889,ReviewerDetailsTable[#Data],5,FALSE)),"")</f>
        <v/>
      </c>
      <c r="E889" s="17" t="str">
        <f>IF($J889&lt;&gt;"",IF(VLOOKUP( $J889,DocumentDetailsTable[#Data],2,FALSE)=0,"",VLOOKUP( $J889,DocumentDetailsTable[#Data],2,FALSE)),"")</f>
        <v/>
      </c>
      <c r="F889" s="39" t="str">
        <f>IF($J889&lt;&gt;"",IF(VLOOKUP( $J889,DocumentDetailsTable[#Data],3,FALSE)=0,"",VLOOKUP( $J889,DocumentDetailsTable[#Data],3,FALSE)),"")</f>
        <v/>
      </c>
      <c r="G889" s="24" t="str">
        <f>IF( COUNTA(H889,I889,J889,K889,L889,M889,N889,O889,P889,Q889,R889,S889,T889) &gt;0, COUNT(G$1:G888)+1, "")</f>
        <v/>
      </c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45"/>
    </row>
    <row r="890" spans="1:20" x14ac:dyDescent="0.25">
      <c r="A890" s="33" t="str">
        <f>IF($I890&lt;&gt;"",IF(VLOOKUP( $I890,ReviewerDetailsTable[#Data],2,FALSE)=0,"",VLOOKUP( $I890,ReviewerDetailsTable[#Data],2,FALSE)),"")</f>
        <v/>
      </c>
      <c r="B890" s="17" t="str">
        <f>IF($I890&lt;&gt;"",IF(VLOOKUP( $I890,ReviewerDetailsTable[#Data],3,FALSE)=0,"",VLOOKUP( $I890,ReviewerDetailsTable[#Data],3,FALSE)),"")</f>
        <v/>
      </c>
      <c r="C890" s="17" t="str">
        <f>IF($I890&lt;&gt;"",IF(VLOOKUP( $I890,ReviewerDetailsTable[#Data],4,FALSE)=0,"",VLOOKUP( $I890,ReviewerDetailsTable[#Data],4,FALSE)),"")</f>
        <v/>
      </c>
      <c r="D890" s="17" t="str">
        <f>IF($I890&lt;&gt;"",IF(VLOOKUP( $I890,ReviewerDetailsTable[#Data],5,FALSE)=0,"",VLOOKUP( $I890,ReviewerDetailsTable[#Data],5,FALSE)),"")</f>
        <v/>
      </c>
      <c r="E890" s="17" t="str">
        <f>IF($J890&lt;&gt;"",IF(VLOOKUP( $J890,DocumentDetailsTable[#Data],2,FALSE)=0,"",VLOOKUP( $J890,DocumentDetailsTable[#Data],2,FALSE)),"")</f>
        <v/>
      </c>
      <c r="F890" s="39" t="str">
        <f>IF($J890&lt;&gt;"",IF(VLOOKUP( $J890,DocumentDetailsTable[#Data],3,FALSE)=0,"",VLOOKUP( $J890,DocumentDetailsTable[#Data],3,FALSE)),"")</f>
        <v/>
      </c>
      <c r="G890" s="24" t="str">
        <f>IF( COUNTA(H890,I890,J890,K890,L890,M890,N890,O890,P890,Q890,R890,S890,T890) &gt;0, COUNT(G$1:G889)+1, "")</f>
        <v/>
      </c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45"/>
    </row>
    <row r="891" spans="1:20" x14ac:dyDescent="0.25">
      <c r="A891" s="33" t="str">
        <f>IF($I891&lt;&gt;"",IF(VLOOKUP( $I891,ReviewerDetailsTable[#Data],2,FALSE)=0,"",VLOOKUP( $I891,ReviewerDetailsTable[#Data],2,FALSE)),"")</f>
        <v/>
      </c>
      <c r="B891" s="17" t="str">
        <f>IF($I891&lt;&gt;"",IF(VLOOKUP( $I891,ReviewerDetailsTable[#Data],3,FALSE)=0,"",VLOOKUP( $I891,ReviewerDetailsTable[#Data],3,FALSE)),"")</f>
        <v/>
      </c>
      <c r="C891" s="17" t="str">
        <f>IF($I891&lt;&gt;"",IF(VLOOKUP( $I891,ReviewerDetailsTable[#Data],4,FALSE)=0,"",VLOOKUP( $I891,ReviewerDetailsTable[#Data],4,FALSE)),"")</f>
        <v/>
      </c>
      <c r="D891" s="17" t="str">
        <f>IF($I891&lt;&gt;"",IF(VLOOKUP( $I891,ReviewerDetailsTable[#Data],5,FALSE)=0,"",VLOOKUP( $I891,ReviewerDetailsTable[#Data],5,FALSE)),"")</f>
        <v/>
      </c>
      <c r="E891" s="17" t="str">
        <f>IF($J891&lt;&gt;"",IF(VLOOKUP( $J891,DocumentDetailsTable[#Data],2,FALSE)=0,"",VLOOKUP( $J891,DocumentDetailsTable[#Data],2,FALSE)),"")</f>
        <v/>
      </c>
      <c r="F891" s="39" t="str">
        <f>IF($J891&lt;&gt;"",IF(VLOOKUP( $J891,DocumentDetailsTable[#Data],3,FALSE)=0,"",VLOOKUP( $J891,DocumentDetailsTable[#Data],3,FALSE)),"")</f>
        <v/>
      </c>
      <c r="G891" s="24" t="str">
        <f>IF( COUNTA(H891,I891,J891,K891,L891,M891,N891,O891,P891,Q891,R891,S891,T891) &gt;0, COUNT(G$1:G890)+1, "")</f>
        <v/>
      </c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45"/>
    </row>
    <row r="892" spans="1:20" x14ac:dyDescent="0.25">
      <c r="A892" s="33" t="str">
        <f>IF($I892&lt;&gt;"",IF(VLOOKUP( $I892,ReviewerDetailsTable[#Data],2,FALSE)=0,"",VLOOKUP( $I892,ReviewerDetailsTable[#Data],2,FALSE)),"")</f>
        <v/>
      </c>
      <c r="B892" s="17" t="str">
        <f>IF($I892&lt;&gt;"",IF(VLOOKUP( $I892,ReviewerDetailsTable[#Data],3,FALSE)=0,"",VLOOKUP( $I892,ReviewerDetailsTable[#Data],3,FALSE)),"")</f>
        <v/>
      </c>
      <c r="C892" s="17" t="str">
        <f>IF($I892&lt;&gt;"",IF(VLOOKUP( $I892,ReviewerDetailsTable[#Data],4,FALSE)=0,"",VLOOKUP( $I892,ReviewerDetailsTable[#Data],4,FALSE)),"")</f>
        <v/>
      </c>
      <c r="D892" s="17" t="str">
        <f>IF($I892&lt;&gt;"",IF(VLOOKUP( $I892,ReviewerDetailsTable[#Data],5,FALSE)=0,"",VLOOKUP( $I892,ReviewerDetailsTable[#Data],5,FALSE)),"")</f>
        <v/>
      </c>
      <c r="E892" s="17" t="str">
        <f>IF($J892&lt;&gt;"",IF(VLOOKUP( $J892,DocumentDetailsTable[#Data],2,FALSE)=0,"",VLOOKUP( $J892,DocumentDetailsTable[#Data],2,FALSE)),"")</f>
        <v/>
      </c>
      <c r="F892" s="39" t="str">
        <f>IF($J892&lt;&gt;"",IF(VLOOKUP( $J892,DocumentDetailsTable[#Data],3,FALSE)=0,"",VLOOKUP( $J892,DocumentDetailsTable[#Data],3,FALSE)),"")</f>
        <v/>
      </c>
      <c r="G892" s="24" t="str">
        <f>IF( COUNTA(H892,I892,J892,K892,L892,M892,N892,O892,P892,Q892,R892,S892,T892) &gt;0, COUNT(G$1:G891)+1, "")</f>
        <v/>
      </c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45"/>
    </row>
    <row r="893" spans="1:20" x14ac:dyDescent="0.25">
      <c r="A893" s="33" t="str">
        <f>IF($I893&lt;&gt;"",IF(VLOOKUP( $I893,ReviewerDetailsTable[#Data],2,FALSE)=0,"",VLOOKUP( $I893,ReviewerDetailsTable[#Data],2,FALSE)),"")</f>
        <v/>
      </c>
      <c r="B893" s="17" t="str">
        <f>IF($I893&lt;&gt;"",IF(VLOOKUP( $I893,ReviewerDetailsTable[#Data],3,FALSE)=0,"",VLOOKUP( $I893,ReviewerDetailsTable[#Data],3,FALSE)),"")</f>
        <v/>
      </c>
      <c r="C893" s="17" t="str">
        <f>IF($I893&lt;&gt;"",IF(VLOOKUP( $I893,ReviewerDetailsTable[#Data],4,FALSE)=0,"",VLOOKUP( $I893,ReviewerDetailsTable[#Data],4,FALSE)),"")</f>
        <v/>
      </c>
      <c r="D893" s="17" t="str">
        <f>IF($I893&lt;&gt;"",IF(VLOOKUP( $I893,ReviewerDetailsTable[#Data],5,FALSE)=0,"",VLOOKUP( $I893,ReviewerDetailsTable[#Data],5,FALSE)),"")</f>
        <v/>
      </c>
      <c r="E893" s="17" t="str">
        <f>IF($J893&lt;&gt;"",IF(VLOOKUP( $J893,DocumentDetailsTable[#Data],2,FALSE)=0,"",VLOOKUP( $J893,DocumentDetailsTable[#Data],2,FALSE)),"")</f>
        <v/>
      </c>
      <c r="F893" s="39" t="str">
        <f>IF($J893&lt;&gt;"",IF(VLOOKUP( $J893,DocumentDetailsTable[#Data],3,FALSE)=0,"",VLOOKUP( $J893,DocumentDetailsTable[#Data],3,FALSE)),"")</f>
        <v/>
      </c>
      <c r="G893" s="24" t="str">
        <f>IF( COUNTA(H893,I893,J893,K893,L893,M893,N893,O893,P893,Q893,R893,S893,T893) &gt;0, COUNT(G$1:G892)+1, "")</f>
        <v/>
      </c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45"/>
    </row>
    <row r="894" spans="1:20" x14ac:dyDescent="0.25">
      <c r="A894" s="33" t="str">
        <f>IF($I894&lt;&gt;"",IF(VLOOKUP( $I894,ReviewerDetailsTable[#Data],2,FALSE)=0,"",VLOOKUP( $I894,ReviewerDetailsTable[#Data],2,FALSE)),"")</f>
        <v/>
      </c>
      <c r="B894" s="17" t="str">
        <f>IF($I894&lt;&gt;"",IF(VLOOKUP( $I894,ReviewerDetailsTable[#Data],3,FALSE)=0,"",VLOOKUP( $I894,ReviewerDetailsTable[#Data],3,FALSE)),"")</f>
        <v/>
      </c>
      <c r="C894" s="17" t="str">
        <f>IF($I894&lt;&gt;"",IF(VLOOKUP( $I894,ReviewerDetailsTable[#Data],4,FALSE)=0,"",VLOOKUP( $I894,ReviewerDetailsTable[#Data],4,FALSE)),"")</f>
        <v/>
      </c>
      <c r="D894" s="17" t="str">
        <f>IF($I894&lt;&gt;"",IF(VLOOKUP( $I894,ReviewerDetailsTable[#Data],5,FALSE)=0,"",VLOOKUP( $I894,ReviewerDetailsTable[#Data],5,FALSE)),"")</f>
        <v/>
      </c>
      <c r="E894" s="17" t="str">
        <f>IF($J894&lt;&gt;"",IF(VLOOKUP( $J894,DocumentDetailsTable[#Data],2,FALSE)=0,"",VLOOKUP( $J894,DocumentDetailsTable[#Data],2,FALSE)),"")</f>
        <v/>
      </c>
      <c r="F894" s="39" t="str">
        <f>IF($J894&lt;&gt;"",IF(VLOOKUP( $J894,DocumentDetailsTable[#Data],3,FALSE)=0,"",VLOOKUP( $J894,DocumentDetailsTable[#Data],3,FALSE)),"")</f>
        <v/>
      </c>
      <c r="G894" s="24" t="str">
        <f>IF( COUNTA(H894,I894,J894,K894,L894,M894,N894,O894,P894,Q894,R894,S894,T894) &gt;0, COUNT(G$1:G893)+1, "")</f>
        <v/>
      </c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45"/>
    </row>
    <row r="895" spans="1:20" x14ac:dyDescent="0.25">
      <c r="A895" s="33" t="str">
        <f>IF($I895&lt;&gt;"",IF(VLOOKUP( $I895,ReviewerDetailsTable[#Data],2,FALSE)=0,"",VLOOKUP( $I895,ReviewerDetailsTable[#Data],2,FALSE)),"")</f>
        <v/>
      </c>
      <c r="B895" s="17" t="str">
        <f>IF($I895&lt;&gt;"",IF(VLOOKUP( $I895,ReviewerDetailsTable[#Data],3,FALSE)=0,"",VLOOKUP( $I895,ReviewerDetailsTable[#Data],3,FALSE)),"")</f>
        <v/>
      </c>
      <c r="C895" s="17" t="str">
        <f>IF($I895&lt;&gt;"",IF(VLOOKUP( $I895,ReviewerDetailsTable[#Data],4,FALSE)=0,"",VLOOKUP( $I895,ReviewerDetailsTable[#Data],4,FALSE)),"")</f>
        <v/>
      </c>
      <c r="D895" s="17" t="str">
        <f>IF($I895&lt;&gt;"",IF(VLOOKUP( $I895,ReviewerDetailsTable[#Data],5,FALSE)=0,"",VLOOKUP( $I895,ReviewerDetailsTable[#Data],5,FALSE)),"")</f>
        <v/>
      </c>
      <c r="E895" s="17" t="str">
        <f>IF($J895&lt;&gt;"",IF(VLOOKUP( $J895,DocumentDetailsTable[#Data],2,FALSE)=0,"",VLOOKUP( $J895,DocumentDetailsTable[#Data],2,FALSE)),"")</f>
        <v/>
      </c>
      <c r="F895" s="39" t="str">
        <f>IF($J895&lt;&gt;"",IF(VLOOKUP( $J895,DocumentDetailsTable[#Data],3,FALSE)=0,"",VLOOKUP( $J895,DocumentDetailsTable[#Data],3,FALSE)),"")</f>
        <v/>
      </c>
      <c r="G895" s="24" t="str">
        <f>IF( COUNTA(H895,I895,J895,K895,L895,M895,N895,O895,P895,Q895,R895,S895,T895) &gt;0, COUNT(G$1:G894)+1, "")</f>
        <v/>
      </c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45"/>
    </row>
    <row r="896" spans="1:20" x14ac:dyDescent="0.25">
      <c r="A896" s="33" t="str">
        <f>IF($I896&lt;&gt;"",IF(VLOOKUP( $I896,ReviewerDetailsTable[#Data],2,FALSE)=0,"",VLOOKUP( $I896,ReviewerDetailsTable[#Data],2,FALSE)),"")</f>
        <v/>
      </c>
      <c r="B896" s="17" t="str">
        <f>IF($I896&lt;&gt;"",IF(VLOOKUP( $I896,ReviewerDetailsTable[#Data],3,FALSE)=0,"",VLOOKUP( $I896,ReviewerDetailsTable[#Data],3,FALSE)),"")</f>
        <v/>
      </c>
      <c r="C896" s="17" t="str">
        <f>IF($I896&lt;&gt;"",IF(VLOOKUP( $I896,ReviewerDetailsTable[#Data],4,FALSE)=0,"",VLOOKUP( $I896,ReviewerDetailsTable[#Data],4,FALSE)),"")</f>
        <v/>
      </c>
      <c r="D896" s="17" t="str">
        <f>IF($I896&lt;&gt;"",IF(VLOOKUP( $I896,ReviewerDetailsTable[#Data],5,FALSE)=0,"",VLOOKUP( $I896,ReviewerDetailsTable[#Data],5,FALSE)),"")</f>
        <v/>
      </c>
      <c r="E896" s="17" t="str">
        <f>IF($J896&lt;&gt;"",IF(VLOOKUP( $J896,DocumentDetailsTable[#Data],2,FALSE)=0,"",VLOOKUP( $J896,DocumentDetailsTable[#Data],2,FALSE)),"")</f>
        <v/>
      </c>
      <c r="F896" s="39" t="str">
        <f>IF($J896&lt;&gt;"",IF(VLOOKUP( $J896,DocumentDetailsTable[#Data],3,FALSE)=0,"",VLOOKUP( $J896,DocumentDetailsTable[#Data],3,FALSE)),"")</f>
        <v/>
      </c>
      <c r="G896" s="24" t="str">
        <f>IF( COUNTA(H896,I896,J896,K896,L896,M896,N896,O896,P896,Q896,R896,S896,T896) &gt;0, COUNT(G$1:G895)+1, "")</f>
        <v/>
      </c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45"/>
    </row>
    <row r="897" spans="1:20" x14ac:dyDescent="0.25">
      <c r="A897" s="33" t="str">
        <f>IF($I897&lt;&gt;"",IF(VLOOKUP( $I897,ReviewerDetailsTable[#Data],2,FALSE)=0,"",VLOOKUP( $I897,ReviewerDetailsTable[#Data],2,FALSE)),"")</f>
        <v/>
      </c>
      <c r="B897" s="17" t="str">
        <f>IF($I897&lt;&gt;"",IF(VLOOKUP( $I897,ReviewerDetailsTable[#Data],3,FALSE)=0,"",VLOOKUP( $I897,ReviewerDetailsTable[#Data],3,FALSE)),"")</f>
        <v/>
      </c>
      <c r="C897" s="17" t="str">
        <f>IF($I897&lt;&gt;"",IF(VLOOKUP( $I897,ReviewerDetailsTable[#Data],4,FALSE)=0,"",VLOOKUP( $I897,ReviewerDetailsTable[#Data],4,FALSE)),"")</f>
        <v/>
      </c>
      <c r="D897" s="17" t="str">
        <f>IF($I897&lt;&gt;"",IF(VLOOKUP( $I897,ReviewerDetailsTable[#Data],5,FALSE)=0,"",VLOOKUP( $I897,ReviewerDetailsTable[#Data],5,FALSE)),"")</f>
        <v/>
      </c>
      <c r="E897" s="17" t="str">
        <f>IF($J897&lt;&gt;"",IF(VLOOKUP( $J897,DocumentDetailsTable[#Data],2,FALSE)=0,"",VLOOKUP( $J897,DocumentDetailsTable[#Data],2,FALSE)),"")</f>
        <v/>
      </c>
      <c r="F897" s="39" t="str">
        <f>IF($J897&lt;&gt;"",IF(VLOOKUP( $J897,DocumentDetailsTable[#Data],3,FALSE)=0,"",VLOOKUP( $J897,DocumentDetailsTable[#Data],3,FALSE)),"")</f>
        <v/>
      </c>
      <c r="G897" s="24" t="str">
        <f>IF( COUNTA(H897,I897,J897,K897,L897,M897,N897,O897,P897,Q897,R897,S897,T897) &gt;0, COUNT(G$1:G896)+1, "")</f>
        <v/>
      </c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45"/>
    </row>
    <row r="898" spans="1:20" x14ac:dyDescent="0.25">
      <c r="A898" s="33" t="str">
        <f>IF($I898&lt;&gt;"",IF(VLOOKUP( $I898,ReviewerDetailsTable[#Data],2,FALSE)=0,"",VLOOKUP( $I898,ReviewerDetailsTable[#Data],2,FALSE)),"")</f>
        <v/>
      </c>
      <c r="B898" s="17" t="str">
        <f>IF($I898&lt;&gt;"",IF(VLOOKUP( $I898,ReviewerDetailsTable[#Data],3,FALSE)=0,"",VLOOKUP( $I898,ReviewerDetailsTable[#Data],3,FALSE)),"")</f>
        <v/>
      </c>
      <c r="C898" s="17" t="str">
        <f>IF($I898&lt;&gt;"",IF(VLOOKUP( $I898,ReviewerDetailsTable[#Data],4,FALSE)=0,"",VLOOKUP( $I898,ReviewerDetailsTable[#Data],4,FALSE)),"")</f>
        <v/>
      </c>
      <c r="D898" s="17" t="str">
        <f>IF($I898&lt;&gt;"",IF(VLOOKUP( $I898,ReviewerDetailsTable[#Data],5,FALSE)=0,"",VLOOKUP( $I898,ReviewerDetailsTable[#Data],5,FALSE)),"")</f>
        <v/>
      </c>
      <c r="E898" s="17" t="str">
        <f>IF($J898&lt;&gt;"",IF(VLOOKUP( $J898,DocumentDetailsTable[#Data],2,FALSE)=0,"",VLOOKUP( $J898,DocumentDetailsTable[#Data],2,FALSE)),"")</f>
        <v/>
      </c>
      <c r="F898" s="39" t="str">
        <f>IF($J898&lt;&gt;"",IF(VLOOKUP( $J898,DocumentDetailsTable[#Data],3,FALSE)=0,"",VLOOKUP( $J898,DocumentDetailsTable[#Data],3,FALSE)),"")</f>
        <v/>
      </c>
      <c r="G898" s="24" t="str">
        <f>IF( COUNTA(H898,I898,J898,K898,L898,M898,N898,O898,P898,Q898,R898,S898,T898) &gt;0, COUNT(G$1:G897)+1, "")</f>
        <v/>
      </c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45"/>
    </row>
    <row r="899" spans="1:20" x14ac:dyDescent="0.25">
      <c r="A899" s="33" t="str">
        <f>IF($I899&lt;&gt;"",IF(VLOOKUP( $I899,ReviewerDetailsTable[#Data],2,FALSE)=0,"",VLOOKUP( $I899,ReviewerDetailsTable[#Data],2,FALSE)),"")</f>
        <v/>
      </c>
      <c r="B899" s="17" t="str">
        <f>IF($I899&lt;&gt;"",IF(VLOOKUP( $I899,ReviewerDetailsTable[#Data],3,FALSE)=0,"",VLOOKUP( $I899,ReviewerDetailsTable[#Data],3,FALSE)),"")</f>
        <v/>
      </c>
      <c r="C899" s="17" t="str">
        <f>IF($I899&lt;&gt;"",IF(VLOOKUP( $I899,ReviewerDetailsTable[#Data],4,FALSE)=0,"",VLOOKUP( $I899,ReviewerDetailsTable[#Data],4,FALSE)),"")</f>
        <v/>
      </c>
      <c r="D899" s="17" t="str">
        <f>IF($I899&lt;&gt;"",IF(VLOOKUP( $I899,ReviewerDetailsTable[#Data],5,FALSE)=0,"",VLOOKUP( $I899,ReviewerDetailsTable[#Data],5,FALSE)),"")</f>
        <v/>
      </c>
      <c r="E899" s="17" t="str">
        <f>IF($J899&lt;&gt;"",IF(VLOOKUP( $J899,DocumentDetailsTable[#Data],2,FALSE)=0,"",VLOOKUP( $J899,DocumentDetailsTable[#Data],2,FALSE)),"")</f>
        <v/>
      </c>
      <c r="F899" s="39" t="str">
        <f>IF($J899&lt;&gt;"",IF(VLOOKUP( $J899,DocumentDetailsTable[#Data],3,FALSE)=0,"",VLOOKUP( $J899,DocumentDetailsTable[#Data],3,FALSE)),"")</f>
        <v/>
      </c>
      <c r="G899" s="24" t="str">
        <f>IF( COUNTA(H899,I899,J899,K899,L899,M899,N899,O899,P899,Q899,R899,S899,T899) &gt;0, COUNT(G$1:G898)+1, "")</f>
        <v/>
      </c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45"/>
    </row>
    <row r="900" spans="1:20" x14ac:dyDescent="0.25">
      <c r="A900" s="33" t="str">
        <f>IF($I900&lt;&gt;"",IF(VLOOKUP( $I900,ReviewerDetailsTable[#Data],2,FALSE)=0,"",VLOOKUP( $I900,ReviewerDetailsTable[#Data],2,FALSE)),"")</f>
        <v/>
      </c>
      <c r="B900" s="17" t="str">
        <f>IF($I900&lt;&gt;"",IF(VLOOKUP( $I900,ReviewerDetailsTable[#Data],3,FALSE)=0,"",VLOOKUP( $I900,ReviewerDetailsTable[#Data],3,FALSE)),"")</f>
        <v/>
      </c>
      <c r="C900" s="17" t="str">
        <f>IF($I900&lt;&gt;"",IF(VLOOKUP( $I900,ReviewerDetailsTable[#Data],4,FALSE)=0,"",VLOOKUP( $I900,ReviewerDetailsTable[#Data],4,FALSE)),"")</f>
        <v/>
      </c>
      <c r="D900" s="17" t="str">
        <f>IF($I900&lt;&gt;"",IF(VLOOKUP( $I900,ReviewerDetailsTable[#Data],5,FALSE)=0,"",VLOOKUP( $I900,ReviewerDetailsTable[#Data],5,FALSE)),"")</f>
        <v/>
      </c>
      <c r="E900" s="17" t="str">
        <f>IF($J900&lt;&gt;"",IF(VLOOKUP( $J900,DocumentDetailsTable[#Data],2,FALSE)=0,"",VLOOKUP( $J900,DocumentDetailsTable[#Data],2,FALSE)),"")</f>
        <v/>
      </c>
      <c r="F900" s="39" t="str">
        <f>IF($J900&lt;&gt;"",IF(VLOOKUP( $J900,DocumentDetailsTable[#Data],3,FALSE)=0,"",VLOOKUP( $J900,DocumentDetailsTable[#Data],3,FALSE)),"")</f>
        <v/>
      </c>
      <c r="G900" s="24" t="str">
        <f>IF( COUNTA(H900,I900,J900,K900,L900,M900,N900,O900,P900,Q900,R900,S900,T900) &gt;0, COUNT(G$1:G899)+1, "")</f>
        <v/>
      </c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45"/>
    </row>
    <row r="901" spans="1:20" x14ac:dyDescent="0.25">
      <c r="A901" s="33" t="str">
        <f>IF($I901&lt;&gt;"",IF(VLOOKUP( $I901,ReviewerDetailsTable[#Data],2,FALSE)=0,"",VLOOKUP( $I901,ReviewerDetailsTable[#Data],2,FALSE)),"")</f>
        <v/>
      </c>
      <c r="B901" s="17" t="str">
        <f>IF($I901&lt;&gt;"",IF(VLOOKUP( $I901,ReviewerDetailsTable[#Data],3,FALSE)=0,"",VLOOKUP( $I901,ReviewerDetailsTable[#Data],3,FALSE)),"")</f>
        <v/>
      </c>
      <c r="C901" s="17" t="str">
        <f>IF($I901&lt;&gt;"",IF(VLOOKUP( $I901,ReviewerDetailsTable[#Data],4,FALSE)=0,"",VLOOKUP( $I901,ReviewerDetailsTable[#Data],4,FALSE)),"")</f>
        <v/>
      </c>
      <c r="D901" s="17" t="str">
        <f>IF($I901&lt;&gt;"",IF(VLOOKUP( $I901,ReviewerDetailsTable[#Data],5,FALSE)=0,"",VLOOKUP( $I901,ReviewerDetailsTable[#Data],5,FALSE)),"")</f>
        <v/>
      </c>
      <c r="E901" s="17" t="str">
        <f>IF($J901&lt;&gt;"",IF(VLOOKUP( $J901,DocumentDetailsTable[#Data],2,FALSE)=0,"",VLOOKUP( $J901,DocumentDetailsTable[#Data],2,FALSE)),"")</f>
        <v/>
      </c>
      <c r="F901" s="39" t="str">
        <f>IF($J901&lt;&gt;"",IF(VLOOKUP( $J901,DocumentDetailsTable[#Data],3,FALSE)=0,"",VLOOKUP( $J901,DocumentDetailsTable[#Data],3,FALSE)),"")</f>
        <v/>
      </c>
      <c r="G901" s="24" t="str">
        <f>IF( COUNTA(H901,I901,J901,K901,L901,M901,N901,O901,P901,Q901,R901,S901,T901) &gt;0, COUNT(G$1:G900)+1, "")</f>
        <v/>
      </c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45"/>
    </row>
    <row r="902" spans="1:20" x14ac:dyDescent="0.25">
      <c r="A902" s="33" t="str">
        <f>IF($I902&lt;&gt;"",IF(VLOOKUP( $I902,ReviewerDetailsTable[#Data],2,FALSE)=0,"",VLOOKUP( $I902,ReviewerDetailsTable[#Data],2,FALSE)),"")</f>
        <v/>
      </c>
      <c r="B902" s="17" t="str">
        <f>IF($I902&lt;&gt;"",IF(VLOOKUP( $I902,ReviewerDetailsTable[#Data],3,FALSE)=0,"",VLOOKUP( $I902,ReviewerDetailsTable[#Data],3,FALSE)),"")</f>
        <v/>
      </c>
      <c r="C902" s="17" t="str">
        <f>IF($I902&lt;&gt;"",IF(VLOOKUP( $I902,ReviewerDetailsTable[#Data],4,FALSE)=0,"",VLOOKUP( $I902,ReviewerDetailsTable[#Data],4,FALSE)),"")</f>
        <v/>
      </c>
      <c r="D902" s="17" t="str">
        <f>IF($I902&lt;&gt;"",IF(VLOOKUP( $I902,ReviewerDetailsTable[#Data],5,FALSE)=0,"",VLOOKUP( $I902,ReviewerDetailsTable[#Data],5,FALSE)),"")</f>
        <v/>
      </c>
      <c r="E902" s="17" t="str">
        <f>IF($J902&lt;&gt;"",IF(VLOOKUP( $J902,DocumentDetailsTable[#Data],2,FALSE)=0,"",VLOOKUP( $J902,DocumentDetailsTable[#Data],2,FALSE)),"")</f>
        <v/>
      </c>
      <c r="F902" s="39" t="str">
        <f>IF($J902&lt;&gt;"",IF(VLOOKUP( $J902,DocumentDetailsTable[#Data],3,FALSE)=0,"",VLOOKUP( $J902,DocumentDetailsTable[#Data],3,FALSE)),"")</f>
        <v/>
      </c>
      <c r="G902" s="24" t="str">
        <f>IF( COUNTA(H902,I902,J902,K902,L902,M902,N902,O902,P902,Q902,R902,S902,T902) &gt;0, COUNT(G$1:G901)+1, "")</f>
        <v/>
      </c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45"/>
    </row>
    <row r="903" spans="1:20" x14ac:dyDescent="0.25">
      <c r="A903" s="33" t="str">
        <f>IF($I903&lt;&gt;"",IF(VLOOKUP( $I903,ReviewerDetailsTable[#Data],2,FALSE)=0,"",VLOOKUP( $I903,ReviewerDetailsTable[#Data],2,FALSE)),"")</f>
        <v/>
      </c>
      <c r="B903" s="17" t="str">
        <f>IF($I903&lt;&gt;"",IF(VLOOKUP( $I903,ReviewerDetailsTable[#Data],3,FALSE)=0,"",VLOOKUP( $I903,ReviewerDetailsTable[#Data],3,FALSE)),"")</f>
        <v/>
      </c>
      <c r="C903" s="17" t="str">
        <f>IF($I903&lt;&gt;"",IF(VLOOKUP( $I903,ReviewerDetailsTable[#Data],4,FALSE)=0,"",VLOOKUP( $I903,ReviewerDetailsTable[#Data],4,FALSE)),"")</f>
        <v/>
      </c>
      <c r="D903" s="17" t="str">
        <f>IF($I903&lt;&gt;"",IF(VLOOKUP( $I903,ReviewerDetailsTable[#Data],5,FALSE)=0,"",VLOOKUP( $I903,ReviewerDetailsTable[#Data],5,FALSE)),"")</f>
        <v/>
      </c>
      <c r="E903" s="17" t="str">
        <f>IF($J903&lt;&gt;"",IF(VLOOKUP( $J903,DocumentDetailsTable[#Data],2,FALSE)=0,"",VLOOKUP( $J903,DocumentDetailsTable[#Data],2,FALSE)),"")</f>
        <v/>
      </c>
      <c r="F903" s="39" t="str">
        <f>IF($J903&lt;&gt;"",IF(VLOOKUP( $J903,DocumentDetailsTable[#Data],3,FALSE)=0,"",VLOOKUP( $J903,DocumentDetailsTable[#Data],3,FALSE)),"")</f>
        <v/>
      </c>
      <c r="G903" s="24" t="str">
        <f>IF( COUNTA(H903,I903,J903,K903,L903,M903,N903,O903,P903,Q903,R903,S903,T903) &gt;0, COUNT(G$1:G902)+1, "")</f>
        <v/>
      </c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45"/>
    </row>
    <row r="904" spans="1:20" x14ac:dyDescent="0.25">
      <c r="A904" s="33" t="str">
        <f>IF($I904&lt;&gt;"",IF(VLOOKUP( $I904,ReviewerDetailsTable[#Data],2,FALSE)=0,"",VLOOKUP( $I904,ReviewerDetailsTable[#Data],2,FALSE)),"")</f>
        <v/>
      </c>
      <c r="B904" s="17" t="str">
        <f>IF($I904&lt;&gt;"",IF(VLOOKUP( $I904,ReviewerDetailsTable[#Data],3,FALSE)=0,"",VLOOKUP( $I904,ReviewerDetailsTable[#Data],3,FALSE)),"")</f>
        <v/>
      </c>
      <c r="C904" s="17" t="str">
        <f>IF($I904&lt;&gt;"",IF(VLOOKUP( $I904,ReviewerDetailsTable[#Data],4,FALSE)=0,"",VLOOKUP( $I904,ReviewerDetailsTable[#Data],4,FALSE)),"")</f>
        <v/>
      </c>
      <c r="D904" s="17" t="str">
        <f>IF($I904&lt;&gt;"",IF(VLOOKUP( $I904,ReviewerDetailsTable[#Data],5,FALSE)=0,"",VLOOKUP( $I904,ReviewerDetailsTable[#Data],5,FALSE)),"")</f>
        <v/>
      </c>
      <c r="E904" s="17" t="str">
        <f>IF($J904&lt;&gt;"",IF(VLOOKUP( $J904,DocumentDetailsTable[#Data],2,FALSE)=0,"",VLOOKUP( $J904,DocumentDetailsTable[#Data],2,FALSE)),"")</f>
        <v/>
      </c>
      <c r="F904" s="39" t="str">
        <f>IF($J904&lt;&gt;"",IF(VLOOKUP( $J904,DocumentDetailsTable[#Data],3,FALSE)=0,"",VLOOKUP( $J904,DocumentDetailsTable[#Data],3,FALSE)),"")</f>
        <v/>
      </c>
      <c r="G904" s="24" t="str">
        <f>IF( COUNTA(H904,I904,J904,K904,L904,M904,N904,O904,P904,Q904,R904,S904,T904) &gt;0, COUNT(G$1:G903)+1, "")</f>
        <v/>
      </c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45"/>
    </row>
    <row r="905" spans="1:20" x14ac:dyDescent="0.25">
      <c r="A905" s="33" t="str">
        <f>IF($I905&lt;&gt;"",IF(VLOOKUP( $I905,ReviewerDetailsTable[#Data],2,FALSE)=0,"",VLOOKUP( $I905,ReviewerDetailsTable[#Data],2,FALSE)),"")</f>
        <v/>
      </c>
      <c r="B905" s="17" t="str">
        <f>IF($I905&lt;&gt;"",IF(VLOOKUP( $I905,ReviewerDetailsTable[#Data],3,FALSE)=0,"",VLOOKUP( $I905,ReviewerDetailsTable[#Data],3,FALSE)),"")</f>
        <v/>
      </c>
      <c r="C905" s="17" t="str">
        <f>IF($I905&lt;&gt;"",IF(VLOOKUP( $I905,ReviewerDetailsTable[#Data],4,FALSE)=0,"",VLOOKUP( $I905,ReviewerDetailsTable[#Data],4,FALSE)),"")</f>
        <v/>
      </c>
      <c r="D905" s="17" t="str">
        <f>IF($I905&lt;&gt;"",IF(VLOOKUP( $I905,ReviewerDetailsTable[#Data],5,FALSE)=0,"",VLOOKUP( $I905,ReviewerDetailsTable[#Data],5,FALSE)),"")</f>
        <v/>
      </c>
      <c r="E905" s="17" t="str">
        <f>IF($J905&lt;&gt;"",IF(VLOOKUP( $J905,DocumentDetailsTable[#Data],2,FALSE)=0,"",VLOOKUP( $J905,DocumentDetailsTable[#Data],2,FALSE)),"")</f>
        <v/>
      </c>
      <c r="F905" s="39" t="str">
        <f>IF($J905&lt;&gt;"",IF(VLOOKUP( $J905,DocumentDetailsTable[#Data],3,FALSE)=0,"",VLOOKUP( $J905,DocumentDetailsTable[#Data],3,FALSE)),"")</f>
        <v/>
      </c>
      <c r="G905" s="24" t="str">
        <f>IF( COUNTA(H905,I905,J905,K905,L905,M905,N905,O905,P905,Q905,R905,S905,T905) &gt;0, COUNT(G$1:G904)+1, "")</f>
        <v/>
      </c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45"/>
    </row>
    <row r="906" spans="1:20" x14ac:dyDescent="0.25">
      <c r="A906" s="33" t="str">
        <f>IF($I906&lt;&gt;"",IF(VLOOKUP( $I906,ReviewerDetailsTable[#Data],2,FALSE)=0,"",VLOOKUP( $I906,ReviewerDetailsTable[#Data],2,FALSE)),"")</f>
        <v/>
      </c>
      <c r="B906" s="17" t="str">
        <f>IF($I906&lt;&gt;"",IF(VLOOKUP( $I906,ReviewerDetailsTable[#Data],3,FALSE)=0,"",VLOOKUP( $I906,ReviewerDetailsTable[#Data],3,FALSE)),"")</f>
        <v/>
      </c>
      <c r="C906" s="17" t="str">
        <f>IF($I906&lt;&gt;"",IF(VLOOKUP( $I906,ReviewerDetailsTable[#Data],4,FALSE)=0,"",VLOOKUP( $I906,ReviewerDetailsTable[#Data],4,FALSE)),"")</f>
        <v/>
      </c>
      <c r="D906" s="17" t="str">
        <f>IF($I906&lt;&gt;"",IF(VLOOKUP( $I906,ReviewerDetailsTable[#Data],5,FALSE)=0,"",VLOOKUP( $I906,ReviewerDetailsTable[#Data],5,FALSE)),"")</f>
        <v/>
      </c>
      <c r="E906" s="17" t="str">
        <f>IF($J906&lt;&gt;"",IF(VLOOKUP( $J906,DocumentDetailsTable[#Data],2,FALSE)=0,"",VLOOKUP( $J906,DocumentDetailsTable[#Data],2,FALSE)),"")</f>
        <v/>
      </c>
      <c r="F906" s="39" t="str">
        <f>IF($J906&lt;&gt;"",IF(VLOOKUP( $J906,DocumentDetailsTable[#Data],3,FALSE)=0,"",VLOOKUP( $J906,DocumentDetailsTable[#Data],3,FALSE)),"")</f>
        <v/>
      </c>
      <c r="G906" s="24" t="str">
        <f>IF( COUNTA(H906,I906,J906,K906,L906,M906,N906,O906,P906,Q906,R906,S906,T906) &gt;0, COUNT(G$1:G905)+1, "")</f>
        <v/>
      </c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45"/>
    </row>
    <row r="907" spans="1:20" x14ac:dyDescent="0.25">
      <c r="A907" s="33" t="str">
        <f>IF($I907&lt;&gt;"",IF(VLOOKUP( $I907,ReviewerDetailsTable[#Data],2,FALSE)=0,"",VLOOKUP( $I907,ReviewerDetailsTable[#Data],2,FALSE)),"")</f>
        <v/>
      </c>
      <c r="B907" s="17" t="str">
        <f>IF($I907&lt;&gt;"",IF(VLOOKUP( $I907,ReviewerDetailsTable[#Data],3,FALSE)=0,"",VLOOKUP( $I907,ReviewerDetailsTable[#Data],3,FALSE)),"")</f>
        <v/>
      </c>
      <c r="C907" s="17" t="str">
        <f>IF($I907&lt;&gt;"",IF(VLOOKUP( $I907,ReviewerDetailsTable[#Data],4,FALSE)=0,"",VLOOKUP( $I907,ReviewerDetailsTable[#Data],4,FALSE)),"")</f>
        <v/>
      </c>
      <c r="D907" s="17" t="str">
        <f>IF($I907&lt;&gt;"",IF(VLOOKUP( $I907,ReviewerDetailsTable[#Data],5,FALSE)=0,"",VLOOKUP( $I907,ReviewerDetailsTable[#Data],5,FALSE)),"")</f>
        <v/>
      </c>
      <c r="E907" s="17" t="str">
        <f>IF($J907&lt;&gt;"",IF(VLOOKUP( $J907,DocumentDetailsTable[#Data],2,FALSE)=0,"",VLOOKUP( $J907,DocumentDetailsTable[#Data],2,FALSE)),"")</f>
        <v/>
      </c>
      <c r="F907" s="39" t="str">
        <f>IF($J907&lt;&gt;"",IF(VLOOKUP( $J907,DocumentDetailsTable[#Data],3,FALSE)=0,"",VLOOKUP( $J907,DocumentDetailsTable[#Data],3,FALSE)),"")</f>
        <v/>
      </c>
      <c r="G907" s="24" t="str">
        <f>IF( COUNTA(H907,I907,J907,K907,L907,M907,N907,O907,P907,Q907,R907,S907,T907) &gt;0, COUNT(G$1:G906)+1, "")</f>
        <v/>
      </c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45"/>
    </row>
    <row r="908" spans="1:20" x14ac:dyDescent="0.25">
      <c r="A908" s="33" t="str">
        <f>IF($I908&lt;&gt;"",IF(VLOOKUP( $I908,ReviewerDetailsTable[#Data],2,FALSE)=0,"",VLOOKUP( $I908,ReviewerDetailsTable[#Data],2,FALSE)),"")</f>
        <v/>
      </c>
      <c r="B908" s="17" t="str">
        <f>IF($I908&lt;&gt;"",IF(VLOOKUP( $I908,ReviewerDetailsTable[#Data],3,FALSE)=0,"",VLOOKUP( $I908,ReviewerDetailsTable[#Data],3,FALSE)),"")</f>
        <v/>
      </c>
      <c r="C908" s="17" t="str">
        <f>IF($I908&lt;&gt;"",IF(VLOOKUP( $I908,ReviewerDetailsTable[#Data],4,FALSE)=0,"",VLOOKUP( $I908,ReviewerDetailsTable[#Data],4,FALSE)),"")</f>
        <v/>
      </c>
      <c r="D908" s="17" t="str">
        <f>IF($I908&lt;&gt;"",IF(VLOOKUP( $I908,ReviewerDetailsTable[#Data],5,FALSE)=0,"",VLOOKUP( $I908,ReviewerDetailsTable[#Data],5,FALSE)),"")</f>
        <v/>
      </c>
      <c r="E908" s="17" t="str">
        <f>IF($J908&lt;&gt;"",IF(VLOOKUP( $J908,DocumentDetailsTable[#Data],2,FALSE)=0,"",VLOOKUP( $J908,DocumentDetailsTable[#Data],2,FALSE)),"")</f>
        <v/>
      </c>
      <c r="F908" s="39" t="str">
        <f>IF($J908&lt;&gt;"",IF(VLOOKUP( $J908,DocumentDetailsTable[#Data],3,FALSE)=0,"",VLOOKUP( $J908,DocumentDetailsTable[#Data],3,FALSE)),"")</f>
        <v/>
      </c>
      <c r="G908" s="24" t="str">
        <f>IF( COUNTA(H908,I908,J908,K908,L908,M908,N908,O908,P908,Q908,R908,S908,T908) &gt;0, COUNT(G$1:G907)+1, "")</f>
        <v/>
      </c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45"/>
    </row>
    <row r="909" spans="1:20" x14ac:dyDescent="0.25">
      <c r="A909" s="33" t="str">
        <f>IF($I909&lt;&gt;"",IF(VLOOKUP( $I909,ReviewerDetailsTable[#Data],2,FALSE)=0,"",VLOOKUP( $I909,ReviewerDetailsTable[#Data],2,FALSE)),"")</f>
        <v/>
      </c>
      <c r="B909" s="17" t="str">
        <f>IF($I909&lt;&gt;"",IF(VLOOKUP( $I909,ReviewerDetailsTable[#Data],3,FALSE)=0,"",VLOOKUP( $I909,ReviewerDetailsTable[#Data],3,FALSE)),"")</f>
        <v/>
      </c>
      <c r="C909" s="17" t="str">
        <f>IF($I909&lt;&gt;"",IF(VLOOKUP( $I909,ReviewerDetailsTable[#Data],4,FALSE)=0,"",VLOOKUP( $I909,ReviewerDetailsTable[#Data],4,FALSE)),"")</f>
        <v/>
      </c>
      <c r="D909" s="17" t="str">
        <f>IF($I909&lt;&gt;"",IF(VLOOKUP( $I909,ReviewerDetailsTable[#Data],5,FALSE)=0,"",VLOOKUP( $I909,ReviewerDetailsTable[#Data],5,FALSE)),"")</f>
        <v/>
      </c>
      <c r="E909" s="17" t="str">
        <f>IF($J909&lt;&gt;"",IF(VLOOKUP( $J909,DocumentDetailsTable[#Data],2,FALSE)=0,"",VLOOKUP( $J909,DocumentDetailsTable[#Data],2,FALSE)),"")</f>
        <v/>
      </c>
      <c r="F909" s="39" t="str">
        <f>IF($J909&lt;&gt;"",IF(VLOOKUP( $J909,DocumentDetailsTable[#Data],3,FALSE)=0,"",VLOOKUP( $J909,DocumentDetailsTable[#Data],3,FALSE)),"")</f>
        <v/>
      </c>
      <c r="G909" s="24" t="str">
        <f>IF( COUNTA(H909,I909,J909,K909,L909,M909,N909,O909,P909,Q909,R909,S909,T909) &gt;0, COUNT(G$1:G908)+1, "")</f>
        <v/>
      </c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45"/>
    </row>
    <row r="910" spans="1:20" x14ac:dyDescent="0.25">
      <c r="A910" s="33" t="str">
        <f>IF($I910&lt;&gt;"",IF(VLOOKUP( $I910,ReviewerDetailsTable[#Data],2,FALSE)=0,"",VLOOKUP( $I910,ReviewerDetailsTable[#Data],2,FALSE)),"")</f>
        <v/>
      </c>
      <c r="B910" s="17" t="str">
        <f>IF($I910&lt;&gt;"",IF(VLOOKUP( $I910,ReviewerDetailsTable[#Data],3,FALSE)=0,"",VLOOKUP( $I910,ReviewerDetailsTable[#Data],3,FALSE)),"")</f>
        <v/>
      </c>
      <c r="C910" s="17" t="str">
        <f>IF($I910&lt;&gt;"",IF(VLOOKUP( $I910,ReviewerDetailsTable[#Data],4,FALSE)=0,"",VLOOKUP( $I910,ReviewerDetailsTable[#Data],4,FALSE)),"")</f>
        <v/>
      </c>
      <c r="D910" s="17" t="str">
        <f>IF($I910&lt;&gt;"",IF(VLOOKUP( $I910,ReviewerDetailsTable[#Data],5,FALSE)=0,"",VLOOKUP( $I910,ReviewerDetailsTable[#Data],5,FALSE)),"")</f>
        <v/>
      </c>
      <c r="E910" s="17" t="str">
        <f>IF($J910&lt;&gt;"",IF(VLOOKUP( $J910,DocumentDetailsTable[#Data],2,FALSE)=0,"",VLOOKUP( $J910,DocumentDetailsTable[#Data],2,FALSE)),"")</f>
        <v/>
      </c>
      <c r="F910" s="39" t="str">
        <f>IF($J910&lt;&gt;"",IF(VLOOKUP( $J910,DocumentDetailsTable[#Data],3,FALSE)=0,"",VLOOKUP( $J910,DocumentDetailsTable[#Data],3,FALSE)),"")</f>
        <v/>
      </c>
      <c r="G910" s="24" t="str">
        <f>IF( COUNTA(H910,I910,J910,K910,L910,M910,N910,O910,P910,Q910,R910,S910,T910) &gt;0, COUNT(G$1:G909)+1, "")</f>
        <v/>
      </c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45"/>
    </row>
    <row r="911" spans="1:20" x14ac:dyDescent="0.25">
      <c r="A911" s="33" t="str">
        <f>IF($I911&lt;&gt;"",IF(VLOOKUP( $I911,ReviewerDetailsTable[#Data],2,FALSE)=0,"",VLOOKUP( $I911,ReviewerDetailsTable[#Data],2,FALSE)),"")</f>
        <v/>
      </c>
      <c r="B911" s="17" t="str">
        <f>IF($I911&lt;&gt;"",IF(VLOOKUP( $I911,ReviewerDetailsTable[#Data],3,FALSE)=0,"",VLOOKUP( $I911,ReviewerDetailsTable[#Data],3,FALSE)),"")</f>
        <v/>
      </c>
      <c r="C911" s="17" t="str">
        <f>IF($I911&lt;&gt;"",IF(VLOOKUP( $I911,ReviewerDetailsTable[#Data],4,FALSE)=0,"",VLOOKUP( $I911,ReviewerDetailsTable[#Data],4,FALSE)),"")</f>
        <v/>
      </c>
      <c r="D911" s="17" t="str">
        <f>IF($I911&lt;&gt;"",IF(VLOOKUP( $I911,ReviewerDetailsTable[#Data],5,FALSE)=0,"",VLOOKUP( $I911,ReviewerDetailsTable[#Data],5,FALSE)),"")</f>
        <v/>
      </c>
      <c r="E911" s="17" t="str">
        <f>IF($J911&lt;&gt;"",IF(VLOOKUP( $J911,DocumentDetailsTable[#Data],2,FALSE)=0,"",VLOOKUP( $J911,DocumentDetailsTable[#Data],2,FALSE)),"")</f>
        <v/>
      </c>
      <c r="F911" s="39" t="str">
        <f>IF($J911&lt;&gt;"",IF(VLOOKUP( $J911,DocumentDetailsTable[#Data],3,FALSE)=0,"",VLOOKUP( $J911,DocumentDetailsTable[#Data],3,FALSE)),"")</f>
        <v/>
      </c>
      <c r="G911" s="24" t="str">
        <f>IF( COUNTA(H911,I911,J911,K911,L911,M911,N911,O911,P911,Q911,R911,S911,T911) &gt;0, COUNT(G$1:G910)+1, "")</f>
        <v/>
      </c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45"/>
    </row>
    <row r="912" spans="1:20" x14ac:dyDescent="0.25">
      <c r="A912" s="33" t="str">
        <f>IF($I912&lt;&gt;"",IF(VLOOKUP( $I912,ReviewerDetailsTable[#Data],2,FALSE)=0,"",VLOOKUP( $I912,ReviewerDetailsTable[#Data],2,FALSE)),"")</f>
        <v/>
      </c>
      <c r="B912" s="17" t="str">
        <f>IF($I912&lt;&gt;"",IF(VLOOKUP( $I912,ReviewerDetailsTable[#Data],3,FALSE)=0,"",VLOOKUP( $I912,ReviewerDetailsTable[#Data],3,FALSE)),"")</f>
        <v/>
      </c>
      <c r="C912" s="17" t="str">
        <f>IF($I912&lt;&gt;"",IF(VLOOKUP( $I912,ReviewerDetailsTable[#Data],4,FALSE)=0,"",VLOOKUP( $I912,ReviewerDetailsTable[#Data],4,FALSE)),"")</f>
        <v/>
      </c>
      <c r="D912" s="17" t="str">
        <f>IF($I912&lt;&gt;"",IF(VLOOKUP( $I912,ReviewerDetailsTable[#Data],5,FALSE)=0,"",VLOOKUP( $I912,ReviewerDetailsTable[#Data],5,FALSE)),"")</f>
        <v/>
      </c>
      <c r="E912" s="17" t="str">
        <f>IF($J912&lt;&gt;"",IF(VLOOKUP( $J912,DocumentDetailsTable[#Data],2,FALSE)=0,"",VLOOKUP( $J912,DocumentDetailsTable[#Data],2,FALSE)),"")</f>
        <v/>
      </c>
      <c r="F912" s="39" t="str">
        <f>IF($J912&lt;&gt;"",IF(VLOOKUP( $J912,DocumentDetailsTable[#Data],3,FALSE)=0,"",VLOOKUP( $J912,DocumentDetailsTable[#Data],3,FALSE)),"")</f>
        <v/>
      </c>
      <c r="G912" s="24" t="str">
        <f>IF( COUNTA(H912,I912,J912,K912,L912,M912,N912,O912,P912,Q912,R912,S912,T912) &gt;0, COUNT(G$1:G911)+1, "")</f>
        <v/>
      </c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45"/>
    </row>
    <row r="913" spans="1:20" x14ac:dyDescent="0.25">
      <c r="A913" s="33" t="str">
        <f>IF($I913&lt;&gt;"",IF(VLOOKUP( $I913,ReviewerDetailsTable[#Data],2,FALSE)=0,"",VLOOKUP( $I913,ReviewerDetailsTable[#Data],2,FALSE)),"")</f>
        <v/>
      </c>
      <c r="B913" s="17" t="str">
        <f>IF($I913&lt;&gt;"",IF(VLOOKUP( $I913,ReviewerDetailsTable[#Data],3,FALSE)=0,"",VLOOKUP( $I913,ReviewerDetailsTable[#Data],3,FALSE)),"")</f>
        <v/>
      </c>
      <c r="C913" s="17" t="str">
        <f>IF($I913&lt;&gt;"",IF(VLOOKUP( $I913,ReviewerDetailsTable[#Data],4,FALSE)=0,"",VLOOKUP( $I913,ReviewerDetailsTable[#Data],4,FALSE)),"")</f>
        <v/>
      </c>
      <c r="D913" s="17" t="str">
        <f>IF($I913&lt;&gt;"",IF(VLOOKUP( $I913,ReviewerDetailsTable[#Data],5,FALSE)=0,"",VLOOKUP( $I913,ReviewerDetailsTable[#Data],5,FALSE)),"")</f>
        <v/>
      </c>
      <c r="E913" s="17" t="str">
        <f>IF($J913&lt;&gt;"",IF(VLOOKUP( $J913,DocumentDetailsTable[#Data],2,FALSE)=0,"",VLOOKUP( $J913,DocumentDetailsTable[#Data],2,FALSE)),"")</f>
        <v/>
      </c>
      <c r="F913" s="39" t="str">
        <f>IF($J913&lt;&gt;"",IF(VLOOKUP( $J913,DocumentDetailsTable[#Data],3,FALSE)=0,"",VLOOKUP( $J913,DocumentDetailsTable[#Data],3,FALSE)),"")</f>
        <v/>
      </c>
      <c r="G913" s="24" t="str">
        <f>IF( COUNTA(H913,I913,J913,K913,L913,M913,N913,O913,P913,Q913,R913,S913,T913) &gt;0, COUNT(G$1:G912)+1, "")</f>
        <v/>
      </c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45"/>
    </row>
    <row r="914" spans="1:20" x14ac:dyDescent="0.25">
      <c r="A914" s="33" t="str">
        <f>IF($I914&lt;&gt;"",IF(VLOOKUP( $I914,ReviewerDetailsTable[#Data],2,FALSE)=0,"",VLOOKUP( $I914,ReviewerDetailsTable[#Data],2,FALSE)),"")</f>
        <v/>
      </c>
      <c r="B914" s="17" t="str">
        <f>IF($I914&lt;&gt;"",IF(VLOOKUP( $I914,ReviewerDetailsTable[#Data],3,FALSE)=0,"",VLOOKUP( $I914,ReviewerDetailsTable[#Data],3,FALSE)),"")</f>
        <v/>
      </c>
      <c r="C914" s="17" t="str">
        <f>IF($I914&lt;&gt;"",IF(VLOOKUP( $I914,ReviewerDetailsTable[#Data],4,FALSE)=0,"",VLOOKUP( $I914,ReviewerDetailsTable[#Data],4,FALSE)),"")</f>
        <v/>
      </c>
      <c r="D914" s="17" t="str">
        <f>IF($I914&lt;&gt;"",IF(VLOOKUP( $I914,ReviewerDetailsTable[#Data],5,FALSE)=0,"",VLOOKUP( $I914,ReviewerDetailsTable[#Data],5,FALSE)),"")</f>
        <v/>
      </c>
      <c r="E914" s="17" t="str">
        <f>IF($J914&lt;&gt;"",IF(VLOOKUP( $J914,DocumentDetailsTable[#Data],2,FALSE)=0,"",VLOOKUP( $J914,DocumentDetailsTable[#Data],2,FALSE)),"")</f>
        <v/>
      </c>
      <c r="F914" s="39" t="str">
        <f>IF($J914&lt;&gt;"",IF(VLOOKUP( $J914,DocumentDetailsTable[#Data],3,FALSE)=0,"",VLOOKUP( $J914,DocumentDetailsTable[#Data],3,FALSE)),"")</f>
        <v/>
      </c>
      <c r="G914" s="24" t="str">
        <f>IF( COUNTA(H914,I914,J914,K914,L914,M914,N914,O914,P914,Q914,R914,S914,T914) &gt;0, COUNT(G$1:G913)+1, "")</f>
        <v/>
      </c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45"/>
    </row>
    <row r="915" spans="1:20" x14ac:dyDescent="0.25">
      <c r="A915" s="33" t="str">
        <f>IF($I915&lt;&gt;"",IF(VLOOKUP( $I915,ReviewerDetailsTable[#Data],2,FALSE)=0,"",VLOOKUP( $I915,ReviewerDetailsTable[#Data],2,FALSE)),"")</f>
        <v/>
      </c>
      <c r="B915" s="17" t="str">
        <f>IF($I915&lt;&gt;"",IF(VLOOKUP( $I915,ReviewerDetailsTable[#Data],3,FALSE)=0,"",VLOOKUP( $I915,ReviewerDetailsTable[#Data],3,FALSE)),"")</f>
        <v/>
      </c>
      <c r="C915" s="17" t="str">
        <f>IF($I915&lt;&gt;"",IF(VLOOKUP( $I915,ReviewerDetailsTable[#Data],4,FALSE)=0,"",VLOOKUP( $I915,ReviewerDetailsTable[#Data],4,FALSE)),"")</f>
        <v/>
      </c>
      <c r="D915" s="17" t="str">
        <f>IF($I915&lt;&gt;"",IF(VLOOKUP( $I915,ReviewerDetailsTable[#Data],5,FALSE)=0,"",VLOOKUP( $I915,ReviewerDetailsTable[#Data],5,FALSE)),"")</f>
        <v/>
      </c>
      <c r="E915" s="17" t="str">
        <f>IF($J915&lt;&gt;"",IF(VLOOKUP( $J915,DocumentDetailsTable[#Data],2,FALSE)=0,"",VLOOKUP( $J915,DocumentDetailsTable[#Data],2,FALSE)),"")</f>
        <v/>
      </c>
      <c r="F915" s="39" t="str">
        <f>IF($J915&lt;&gt;"",IF(VLOOKUP( $J915,DocumentDetailsTable[#Data],3,FALSE)=0,"",VLOOKUP( $J915,DocumentDetailsTable[#Data],3,FALSE)),"")</f>
        <v/>
      </c>
      <c r="G915" s="24" t="str">
        <f>IF( COUNTA(H915,I915,J915,K915,L915,M915,N915,O915,P915,Q915,R915,S915,T915) &gt;0, COUNT(G$1:G914)+1, "")</f>
        <v/>
      </c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45"/>
    </row>
    <row r="916" spans="1:20" x14ac:dyDescent="0.25">
      <c r="A916" s="33" t="str">
        <f>IF($I916&lt;&gt;"",IF(VLOOKUP( $I916,ReviewerDetailsTable[#Data],2,FALSE)=0,"",VLOOKUP( $I916,ReviewerDetailsTable[#Data],2,FALSE)),"")</f>
        <v/>
      </c>
      <c r="B916" s="17" t="str">
        <f>IF($I916&lt;&gt;"",IF(VLOOKUP( $I916,ReviewerDetailsTable[#Data],3,FALSE)=0,"",VLOOKUP( $I916,ReviewerDetailsTable[#Data],3,FALSE)),"")</f>
        <v/>
      </c>
      <c r="C916" s="17" t="str">
        <f>IF($I916&lt;&gt;"",IF(VLOOKUP( $I916,ReviewerDetailsTable[#Data],4,FALSE)=0,"",VLOOKUP( $I916,ReviewerDetailsTable[#Data],4,FALSE)),"")</f>
        <v/>
      </c>
      <c r="D916" s="17" t="str">
        <f>IF($I916&lt;&gt;"",IF(VLOOKUP( $I916,ReviewerDetailsTable[#Data],5,FALSE)=0,"",VLOOKUP( $I916,ReviewerDetailsTable[#Data],5,FALSE)),"")</f>
        <v/>
      </c>
      <c r="E916" s="17" t="str">
        <f>IF($J916&lt;&gt;"",IF(VLOOKUP( $J916,DocumentDetailsTable[#Data],2,FALSE)=0,"",VLOOKUP( $J916,DocumentDetailsTable[#Data],2,FALSE)),"")</f>
        <v/>
      </c>
      <c r="F916" s="39" t="str">
        <f>IF($J916&lt;&gt;"",IF(VLOOKUP( $J916,DocumentDetailsTable[#Data],3,FALSE)=0,"",VLOOKUP( $J916,DocumentDetailsTable[#Data],3,FALSE)),"")</f>
        <v/>
      </c>
      <c r="G916" s="24" t="str">
        <f>IF( COUNTA(H916,I916,J916,K916,L916,M916,N916,O916,P916,Q916,R916,S916,T916) &gt;0, COUNT(G$1:G915)+1, "")</f>
        <v/>
      </c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45"/>
    </row>
    <row r="917" spans="1:20" x14ac:dyDescent="0.25">
      <c r="A917" s="33" t="str">
        <f>IF($I917&lt;&gt;"",IF(VLOOKUP( $I917,ReviewerDetailsTable[#Data],2,FALSE)=0,"",VLOOKUP( $I917,ReviewerDetailsTable[#Data],2,FALSE)),"")</f>
        <v/>
      </c>
      <c r="B917" s="17" t="str">
        <f>IF($I917&lt;&gt;"",IF(VLOOKUP( $I917,ReviewerDetailsTable[#Data],3,FALSE)=0,"",VLOOKUP( $I917,ReviewerDetailsTable[#Data],3,FALSE)),"")</f>
        <v/>
      </c>
      <c r="C917" s="17" t="str">
        <f>IF($I917&lt;&gt;"",IF(VLOOKUP( $I917,ReviewerDetailsTable[#Data],4,FALSE)=0,"",VLOOKUP( $I917,ReviewerDetailsTable[#Data],4,FALSE)),"")</f>
        <v/>
      </c>
      <c r="D917" s="17" t="str">
        <f>IF($I917&lt;&gt;"",IF(VLOOKUP( $I917,ReviewerDetailsTable[#Data],5,FALSE)=0,"",VLOOKUP( $I917,ReviewerDetailsTable[#Data],5,FALSE)),"")</f>
        <v/>
      </c>
      <c r="E917" s="17" t="str">
        <f>IF($J917&lt;&gt;"",IF(VLOOKUP( $J917,DocumentDetailsTable[#Data],2,FALSE)=0,"",VLOOKUP( $J917,DocumentDetailsTable[#Data],2,FALSE)),"")</f>
        <v/>
      </c>
      <c r="F917" s="39" t="str">
        <f>IF($J917&lt;&gt;"",IF(VLOOKUP( $J917,DocumentDetailsTable[#Data],3,FALSE)=0,"",VLOOKUP( $J917,DocumentDetailsTable[#Data],3,FALSE)),"")</f>
        <v/>
      </c>
      <c r="G917" s="24" t="str">
        <f>IF( COUNTA(H917,I917,J917,K917,L917,M917,N917,O917,P917,Q917,R917,S917,T917) &gt;0, COUNT(G$1:G916)+1, "")</f>
        <v/>
      </c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45"/>
    </row>
    <row r="918" spans="1:20" x14ac:dyDescent="0.25">
      <c r="A918" s="33" t="str">
        <f>IF($I918&lt;&gt;"",IF(VLOOKUP( $I918,ReviewerDetailsTable[#Data],2,FALSE)=0,"",VLOOKUP( $I918,ReviewerDetailsTable[#Data],2,FALSE)),"")</f>
        <v/>
      </c>
      <c r="B918" s="17" t="str">
        <f>IF($I918&lt;&gt;"",IF(VLOOKUP( $I918,ReviewerDetailsTable[#Data],3,FALSE)=0,"",VLOOKUP( $I918,ReviewerDetailsTable[#Data],3,FALSE)),"")</f>
        <v/>
      </c>
      <c r="C918" s="17" t="str">
        <f>IF($I918&lt;&gt;"",IF(VLOOKUP( $I918,ReviewerDetailsTable[#Data],4,FALSE)=0,"",VLOOKUP( $I918,ReviewerDetailsTable[#Data],4,FALSE)),"")</f>
        <v/>
      </c>
      <c r="D918" s="17" t="str">
        <f>IF($I918&lt;&gt;"",IF(VLOOKUP( $I918,ReviewerDetailsTable[#Data],5,FALSE)=0,"",VLOOKUP( $I918,ReviewerDetailsTable[#Data],5,FALSE)),"")</f>
        <v/>
      </c>
      <c r="E918" s="17" t="str">
        <f>IF($J918&lt;&gt;"",IF(VLOOKUP( $J918,DocumentDetailsTable[#Data],2,FALSE)=0,"",VLOOKUP( $J918,DocumentDetailsTable[#Data],2,FALSE)),"")</f>
        <v/>
      </c>
      <c r="F918" s="39" t="str">
        <f>IF($J918&lt;&gt;"",IF(VLOOKUP( $J918,DocumentDetailsTable[#Data],3,FALSE)=0,"",VLOOKUP( $J918,DocumentDetailsTable[#Data],3,FALSE)),"")</f>
        <v/>
      </c>
      <c r="G918" s="24" t="str">
        <f>IF( COUNTA(H918,I918,J918,K918,L918,M918,N918,O918,P918,Q918,R918,S918,T918) &gt;0, COUNT(G$1:G917)+1, "")</f>
        <v/>
      </c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45"/>
    </row>
    <row r="919" spans="1:20" x14ac:dyDescent="0.25">
      <c r="A919" s="33" t="str">
        <f>IF($I919&lt;&gt;"",IF(VLOOKUP( $I919,ReviewerDetailsTable[#Data],2,FALSE)=0,"",VLOOKUP( $I919,ReviewerDetailsTable[#Data],2,FALSE)),"")</f>
        <v/>
      </c>
      <c r="B919" s="17" t="str">
        <f>IF($I919&lt;&gt;"",IF(VLOOKUP( $I919,ReviewerDetailsTable[#Data],3,FALSE)=0,"",VLOOKUP( $I919,ReviewerDetailsTable[#Data],3,FALSE)),"")</f>
        <v/>
      </c>
      <c r="C919" s="17" t="str">
        <f>IF($I919&lt;&gt;"",IF(VLOOKUP( $I919,ReviewerDetailsTable[#Data],4,FALSE)=0,"",VLOOKUP( $I919,ReviewerDetailsTable[#Data],4,FALSE)),"")</f>
        <v/>
      </c>
      <c r="D919" s="17" t="str">
        <f>IF($I919&lt;&gt;"",IF(VLOOKUP( $I919,ReviewerDetailsTable[#Data],5,FALSE)=0,"",VLOOKUP( $I919,ReviewerDetailsTable[#Data],5,FALSE)),"")</f>
        <v/>
      </c>
      <c r="E919" s="17" t="str">
        <f>IF($J919&lt;&gt;"",IF(VLOOKUP( $J919,DocumentDetailsTable[#Data],2,FALSE)=0,"",VLOOKUP( $J919,DocumentDetailsTable[#Data],2,FALSE)),"")</f>
        <v/>
      </c>
      <c r="F919" s="39" t="str">
        <f>IF($J919&lt;&gt;"",IF(VLOOKUP( $J919,DocumentDetailsTable[#Data],3,FALSE)=0,"",VLOOKUP( $J919,DocumentDetailsTable[#Data],3,FALSE)),"")</f>
        <v/>
      </c>
      <c r="G919" s="24" t="str">
        <f>IF( COUNTA(H919,I919,J919,K919,L919,M919,N919,O919,P919,Q919,R919,S919,T919) &gt;0, COUNT(G$1:G918)+1, "")</f>
        <v/>
      </c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45"/>
    </row>
    <row r="920" spans="1:20" x14ac:dyDescent="0.25">
      <c r="A920" s="33" t="str">
        <f>IF($I920&lt;&gt;"",IF(VLOOKUP( $I920,ReviewerDetailsTable[#Data],2,FALSE)=0,"",VLOOKUP( $I920,ReviewerDetailsTable[#Data],2,FALSE)),"")</f>
        <v/>
      </c>
      <c r="B920" s="17" t="str">
        <f>IF($I920&lt;&gt;"",IF(VLOOKUP( $I920,ReviewerDetailsTable[#Data],3,FALSE)=0,"",VLOOKUP( $I920,ReviewerDetailsTable[#Data],3,FALSE)),"")</f>
        <v/>
      </c>
      <c r="C920" s="17" t="str">
        <f>IF($I920&lt;&gt;"",IF(VLOOKUP( $I920,ReviewerDetailsTable[#Data],4,FALSE)=0,"",VLOOKUP( $I920,ReviewerDetailsTable[#Data],4,FALSE)),"")</f>
        <v/>
      </c>
      <c r="D920" s="17" t="str">
        <f>IF($I920&lt;&gt;"",IF(VLOOKUP( $I920,ReviewerDetailsTable[#Data],5,FALSE)=0,"",VLOOKUP( $I920,ReviewerDetailsTable[#Data],5,FALSE)),"")</f>
        <v/>
      </c>
      <c r="E920" s="17" t="str">
        <f>IF($J920&lt;&gt;"",IF(VLOOKUP( $J920,DocumentDetailsTable[#Data],2,FALSE)=0,"",VLOOKUP( $J920,DocumentDetailsTable[#Data],2,FALSE)),"")</f>
        <v/>
      </c>
      <c r="F920" s="39" t="str">
        <f>IF($J920&lt;&gt;"",IF(VLOOKUP( $J920,DocumentDetailsTable[#Data],3,FALSE)=0,"",VLOOKUP( $J920,DocumentDetailsTable[#Data],3,FALSE)),"")</f>
        <v/>
      </c>
      <c r="G920" s="24" t="str">
        <f>IF( COUNTA(H920,I920,J920,K920,L920,M920,N920,O920,P920,Q920,R920,S920,T920) &gt;0, COUNT(G$1:G919)+1, "")</f>
        <v/>
      </c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45"/>
    </row>
    <row r="921" spans="1:20" x14ac:dyDescent="0.25">
      <c r="A921" s="33" t="str">
        <f>IF($I921&lt;&gt;"",IF(VLOOKUP( $I921,ReviewerDetailsTable[#Data],2,FALSE)=0,"",VLOOKUP( $I921,ReviewerDetailsTable[#Data],2,FALSE)),"")</f>
        <v/>
      </c>
      <c r="B921" s="17" t="str">
        <f>IF($I921&lt;&gt;"",IF(VLOOKUP( $I921,ReviewerDetailsTable[#Data],3,FALSE)=0,"",VLOOKUP( $I921,ReviewerDetailsTable[#Data],3,FALSE)),"")</f>
        <v/>
      </c>
      <c r="C921" s="17" t="str">
        <f>IF($I921&lt;&gt;"",IF(VLOOKUP( $I921,ReviewerDetailsTable[#Data],4,FALSE)=0,"",VLOOKUP( $I921,ReviewerDetailsTable[#Data],4,FALSE)),"")</f>
        <v/>
      </c>
      <c r="D921" s="17" t="str">
        <f>IF($I921&lt;&gt;"",IF(VLOOKUP( $I921,ReviewerDetailsTable[#Data],5,FALSE)=0,"",VLOOKUP( $I921,ReviewerDetailsTable[#Data],5,FALSE)),"")</f>
        <v/>
      </c>
      <c r="E921" s="17" t="str">
        <f>IF($J921&lt;&gt;"",IF(VLOOKUP( $J921,DocumentDetailsTable[#Data],2,FALSE)=0,"",VLOOKUP( $J921,DocumentDetailsTable[#Data],2,FALSE)),"")</f>
        <v/>
      </c>
      <c r="F921" s="39" t="str">
        <f>IF($J921&lt;&gt;"",IF(VLOOKUP( $J921,DocumentDetailsTable[#Data],3,FALSE)=0,"",VLOOKUP( $J921,DocumentDetailsTable[#Data],3,FALSE)),"")</f>
        <v/>
      </c>
      <c r="G921" s="24" t="str">
        <f>IF( COUNTA(H921,I921,J921,K921,L921,M921,N921,O921,P921,Q921,R921,S921,T921) &gt;0, COUNT(G$1:G920)+1, "")</f>
        <v/>
      </c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45"/>
    </row>
    <row r="922" spans="1:20" x14ac:dyDescent="0.25">
      <c r="A922" s="33" t="str">
        <f>IF($I922&lt;&gt;"",IF(VLOOKUP( $I922,ReviewerDetailsTable[#Data],2,FALSE)=0,"",VLOOKUP( $I922,ReviewerDetailsTable[#Data],2,FALSE)),"")</f>
        <v/>
      </c>
      <c r="B922" s="17" t="str">
        <f>IF($I922&lt;&gt;"",IF(VLOOKUP( $I922,ReviewerDetailsTable[#Data],3,FALSE)=0,"",VLOOKUP( $I922,ReviewerDetailsTable[#Data],3,FALSE)),"")</f>
        <v/>
      </c>
      <c r="C922" s="17" t="str">
        <f>IF($I922&lt;&gt;"",IF(VLOOKUP( $I922,ReviewerDetailsTable[#Data],4,FALSE)=0,"",VLOOKUP( $I922,ReviewerDetailsTable[#Data],4,FALSE)),"")</f>
        <v/>
      </c>
      <c r="D922" s="17" t="str">
        <f>IF($I922&lt;&gt;"",IF(VLOOKUP( $I922,ReviewerDetailsTable[#Data],5,FALSE)=0,"",VLOOKUP( $I922,ReviewerDetailsTable[#Data],5,FALSE)),"")</f>
        <v/>
      </c>
      <c r="E922" s="17" t="str">
        <f>IF($J922&lt;&gt;"",IF(VLOOKUP( $J922,DocumentDetailsTable[#Data],2,FALSE)=0,"",VLOOKUP( $J922,DocumentDetailsTable[#Data],2,FALSE)),"")</f>
        <v/>
      </c>
      <c r="F922" s="39" t="str">
        <f>IF($J922&lt;&gt;"",IF(VLOOKUP( $J922,DocumentDetailsTable[#Data],3,FALSE)=0,"",VLOOKUP( $J922,DocumentDetailsTable[#Data],3,FALSE)),"")</f>
        <v/>
      </c>
      <c r="G922" s="24" t="str">
        <f>IF( COUNTA(H922,I922,J922,K922,L922,M922,N922,O922,P922,Q922,R922,S922,T922) &gt;0, COUNT(G$1:G921)+1, "")</f>
        <v/>
      </c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45"/>
    </row>
    <row r="923" spans="1:20" x14ac:dyDescent="0.25">
      <c r="A923" s="33" t="str">
        <f>IF($I923&lt;&gt;"",IF(VLOOKUP( $I923,ReviewerDetailsTable[#Data],2,FALSE)=0,"",VLOOKUP( $I923,ReviewerDetailsTable[#Data],2,FALSE)),"")</f>
        <v/>
      </c>
      <c r="B923" s="17" t="str">
        <f>IF($I923&lt;&gt;"",IF(VLOOKUP( $I923,ReviewerDetailsTable[#Data],3,FALSE)=0,"",VLOOKUP( $I923,ReviewerDetailsTable[#Data],3,FALSE)),"")</f>
        <v/>
      </c>
      <c r="C923" s="17" t="str">
        <f>IF($I923&lt;&gt;"",IF(VLOOKUP( $I923,ReviewerDetailsTable[#Data],4,FALSE)=0,"",VLOOKUP( $I923,ReviewerDetailsTable[#Data],4,FALSE)),"")</f>
        <v/>
      </c>
      <c r="D923" s="17" t="str">
        <f>IF($I923&lt;&gt;"",IF(VLOOKUP( $I923,ReviewerDetailsTable[#Data],5,FALSE)=0,"",VLOOKUP( $I923,ReviewerDetailsTable[#Data],5,FALSE)),"")</f>
        <v/>
      </c>
      <c r="E923" s="17" t="str">
        <f>IF($J923&lt;&gt;"",IF(VLOOKUP( $J923,DocumentDetailsTable[#Data],2,FALSE)=0,"",VLOOKUP( $J923,DocumentDetailsTable[#Data],2,FALSE)),"")</f>
        <v/>
      </c>
      <c r="F923" s="39" t="str">
        <f>IF($J923&lt;&gt;"",IF(VLOOKUP( $J923,DocumentDetailsTable[#Data],3,FALSE)=0,"",VLOOKUP( $J923,DocumentDetailsTable[#Data],3,FALSE)),"")</f>
        <v/>
      </c>
      <c r="G923" s="24" t="str">
        <f>IF( COUNTA(H923,I923,J923,K923,L923,M923,N923,O923,P923,Q923,R923,S923,T923) &gt;0, COUNT(G$1:G922)+1, "")</f>
        <v/>
      </c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45"/>
    </row>
    <row r="924" spans="1:20" x14ac:dyDescent="0.25">
      <c r="A924" s="33" t="str">
        <f>IF($I924&lt;&gt;"",IF(VLOOKUP( $I924,ReviewerDetailsTable[#Data],2,FALSE)=0,"",VLOOKUP( $I924,ReviewerDetailsTable[#Data],2,FALSE)),"")</f>
        <v/>
      </c>
      <c r="B924" s="17" t="str">
        <f>IF($I924&lt;&gt;"",IF(VLOOKUP( $I924,ReviewerDetailsTable[#Data],3,FALSE)=0,"",VLOOKUP( $I924,ReviewerDetailsTable[#Data],3,FALSE)),"")</f>
        <v/>
      </c>
      <c r="C924" s="17" t="str">
        <f>IF($I924&lt;&gt;"",IF(VLOOKUP( $I924,ReviewerDetailsTable[#Data],4,FALSE)=0,"",VLOOKUP( $I924,ReviewerDetailsTable[#Data],4,FALSE)),"")</f>
        <v/>
      </c>
      <c r="D924" s="17" t="str">
        <f>IF($I924&lt;&gt;"",IF(VLOOKUP( $I924,ReviewerDetailsTable[#Data],5,FALSE)=0,"",VLOOKUP( $I924,ReviewerDetailsTable[#Data],5,FALSE)),"")</f>
        <v/>
      </c>
      <c r="E924" s="17" t="str">
        <f>IF($J924&lt;&gt;"",IF(VLOOKUP( $J924,DocumentDetailsTable[#Data],2,FALSE)=0,"",VLOOKUP( $J924,DocumentDetailsTable[#Data],2,FALSE)),"")</f>
        <v/>
      </c>
      <c r="F924" s="39" t="str">
        <f>IF($J924&lt;&gt;"",IF(VLOOKUP( $J924,DocumentDetailsTable[#Data],3,FALSE)=0,"",VLOOKUP( $J924,DocumentDetailsTable[#Data],3,FALSE)),"")</f>
        <v/>
      </c>
      <c r="G924" s="24" t="str">
        <f>IF( COUNTA(H924,I924,J924,K924,L924,M924,N924,O924,P924,Q924,R924,S924,T924) &gt;0, COUNT(G$1:G923)+1, "")</f>
        <v/>
      </c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45"/>
    </row>
    <row r="925" spans="1:20" x14ac:dyDescent="0.25">
      <c r="A925" s="33" t="str">
        <f>IF($I925&lt;&gt;"",IF(VLOOKUP( $I925,ReviewerDetailsTable[#Data],2,FALSE)=0,"",VLOOKUP( $I925,ReviewerDetailsTable[#Data],2,FALSE)),"")</f>
        <v/>
      </c>
      <c r="B925" s="17" t="str">
        <f>IF($I925&lt;&gt;"",IF(VLOOKUP( $I925,ReviewerDetailsTable[#Data],3,FALSE)=0,"",VLOOKUP( $I925,ReviewerDetailsTable[#Data],3,FALSE)),"")</f>
        <v/>
      </c>
      <c r="C925" s="17" t="str">
        <f>IF($I925&lt;&gt;"",IF(VLOOKUP( $I925,ReviewerDetailsTable[#Data],4,FALSE)=0,"",VLOOKUP( $I925,ReviewerDetailsTable[#Data],4,FALSE)),"")</f>
        <v/>
      </c>
      <c r="D925" s="17" t="str">
        <f>IF($I925&lt;&gt;"",IF(VLOOKUP( $I925,ReviewerDetailsTable[#Data],5,FALSE)=0,"",VLOOKUP( $I925,ReviewerDetailsTable[#Data],5,FALSE)),"")</f>
        <v/>
      </c>
      <c r="E925" s="17" t="str">
        <f>IF($J925&lt;&gt;"",IF(VLOOKUP( $J925,DocumentDetailsTable[#Data],2,FALSE)=0,"",VLOOKUP( $J925,DocumentDetailsTable[#Data],2,FALSE)),"")</f>
        <v/>
      </c>
      <c r="F925" s="39" t="str">
        <f>IF($J925&lt;&gt;"",IF(VLOOKUP( $J925,DocumentDetailsTable[#Data],3,FALSE)=0,"",VLOOKUP( $J925,DocumentDetailsTable[#Data],3,FALSE)),"")</f>
        <v/>
      </c>
      <c r="G925" s="24" t="str">
        <f>IF( COUNTA(H925,I925,J925,K925,L925,M925,N925,O925,P925,Q925,R925,S925,T925) &gt;0, COUNT(G$1:G924)+1, "")</f>
        <v/>
      </c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45"/>
    </row>
    <row r="926" spans="1:20" x14ac:dyDescent="0.25">
      <c r="A926" s="33" t="str">
        <f>IF($I926&lt;&gt;"",IF(VLOOKUP( $I926,ReviewerDetailsTable[#Data],2,FALSE)=0,"",VLOOKUP( $I926,ReviewerDetailsTable[#Data],2,FALSE)),"")</f>
        <v/>
      </c>
      <c r="B926" s="17" t="str">
        <f>IF($I926&lt;&gt;"",IF(VLOOKUP( $I926,ReviewerDetailsTable[#Data],3,FALSE)=0,"",VLOOKUP( $I926,ReviewerDetailsTable[#Data],3,FALSE)),"")</f>
        <v/>
      </c>
      <c r="C926" s="17" t="str">
        <f>IF($I926&lt;&gt;"",IF(VLOOKUP( $I926,ReviewerDetailsTable[#Data],4,FALSE)=0,"",VLOOKUP( $I926,ReviewerDetailsTable[#Data],4,FALSE)),"")</f>
        <v/>
      </c>
      <c r="D926" s="17" t="str">
        <f>IF($I926&lt;&gt;"",IF(VLOOKUP( $I926,ReviewerDetailsTable[#Data],5,FALSE)=0,"",VLOOKUP( $I926,ReviewerDetailsTable[#Data],5,FALSE)),"")</f>
        <v/>
      </c>
      <c r="E926" s="17" t="str">
        <f>IF($J926&lt;&gt;"",IF(VLOOKUP( $J926,DocumentDetailsTable[#Data],2,FALSE)=0,"",VLOOKUP( $J926,DocumentDetailsTable[#Data],2,FALSE)),"")</f>
        <v/>
      </c>
      <c r="F926" s="39" t="str">
        <f>IF($J926&lt;&gt;"",IF(VLOOKUP( $J926,DocumentDetailsTable[#Data],3,FALSE)=0,"",VLOOKUP( $J926,DocumentDetailsTable[#Data],3,FALSE)),"")</f>
        <v/>
      </c>
      <c r="G926" s="24" t="str">
        <f>IF( COUNTA(H926,I926,J926,K926,L926,M926,N926,O926,P926,Q926,R926,S926,T926) &gt;0, COUNT(G$1:G925)+1, "")</f>
        <v/>
      </c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45"/>
    </row>
    <row r="927" spans="1:20" x14ac:dyDescent="0.25">
      <c r="A927" s="33" t="str">
        <f>IF($I927&lt;&gt;"",IF(VLOOKUP( $I927,ReviewerDetailsTable[#Data],2,FALSE)=0,"",VLOOKUP( $I927,ReviewerDetailsTable[#Data],2,FALSE)),"")</f>
        <v/>
      </c>
      <c r="B927" s="17" t="str">
        <f>IF($I927&lt;&gt;"",IF(VLOOKUP( $I927,ReviewerDetailsTable[#Data],3,FALSE)=0,"",VLOOKUP( $I927,ReviewerDetailsTable[#Data],3,FALSE)),"")</f>
        <v/>
      </c>
      <c r="C927" s="17" t="str">
        <f>IF($I927&lt;&gt;"",IF(VLOOKUP( $I927,ReviewerDetailsTable[#Data],4,FALSE)=0,"",VLOOKUP( $I927,ReviewerDetailsTable[#Data],4,FALSE)),"")</f>
        <v/>
      </c>
      <c r="D927" s="17" t="str">
        <f>IF($I927&lt;&gt;"",IF(VLOOKUP( $I927,ReviewerDetailsTable[#Data],5,FALSE)=0,"",VLOOKUP( $I927,ReviewerDetailsTable[#Data],5,FALSE)),"")</f>
        <v/>
      </c>
      <c r="E927" s="17" t="str">
        <f>IF($J927&lt;&gt;"",IF(VLOOKUP( $J927,DocumentDetailsTable[#Data],2,FALSE)=0,"",VLOOKUP( $J927,DocumentDetailsTable[#Data],2,FALSE)),"")</f>
        <v/>
      </c>
      <c r="F927" s="39" t="str">
        <f>IF($J927&lt;&gt;"",IF(VLOOKUP( $J927,DocumentDetailsTable[#Data],3,FALSE)=0,"",VLOOKUP( $J927,DocumentDetailsTable[#Data],3,FALSE)),"")</f>
        <v/>
      </c>
      <c r="G927" s="24" t="str">
        <f>IF( COUNTA(H927,I927,J927,K927,L927,M927,N927,O927,P927,Q927,R927,S927,T927) &gt;0, COUNT(G$1:G926)+1, "")</f>
        <v/>
      </c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45"/>
    </row>
    <row r="928" spans="1:20" x14ac:dyDescent="0.25">
      <c r="A928" s="33" t="str">
        <f>IF($I928&lt;&gt;"",IF(VLOOKUP( $I928,ReviewerDetailsTable[#Data],2,FALSE)=0,"",VLOOKUP( $I928,ReviewerDetailsTable[#Data],2,FALSE)),"")</f>
        <v/>
      </c>
      <c r="B928" s="17" t="str">
        <f>IF($I928&lt;&gt;"",IF(VLOOKUP( $I928,ReviewerDetailsTable[#Data],3,FALSE)=0,"",VLOOKUP( $I928,ReviewerDetailsTable[#Data],3,FALSE)),"")</f>
        <v/>
      </c>
      <c r="C928" s="17" t="str">
        <f>IF($I928&lt;&gt;"",IF(VLOOKUP( $I928,ReviewerDetailsTable[#Data],4,FALSE)=0,"",VLOOKUP( $I928,ReviewerDetailsTable[#Data],4,FALSE)),"")</f>
        <v/>
      </c>
      <c r="D928" s="17" t="str">
        <f>IF($I928&lt;&gt;"",IF(VLOOKUP( $I928,ReviewerDetailsTable[#Data],5,FALSE)=0,"",VLOOKUP( $I928,ReviewerDetailsTable[#Data],5,FALSE)),"")</f>
        <v/>
      </c>
      <c r="E928" s="17" t="str">
        <f>IF($J928&lt;&gt;"",IF(VLOOKUP( $J928,DocumentDetailsTable[#Data],2,FALSE)=0,"",VLOOKUP( $J928,DocumentDetailsTable[#Data],2,FALSE)),"")</f>
        <v/>
      </c>
      <c r="F928" s="39" t="str">
        <f>IF($J928&lt;&gt;"",IF(VLOOKUP( $J928,DocumentDetailsTable[#Data],3,FALSE)=0,"",VLOOKUP( $J928,DocumentDetailsTable[#Data],3,FALSE)),"")</f>
        <v/>
      </c>
      <c r="G928" s="24" t="str">
        <f>IF( COUNTA(H928,I928,J928,K928,L928,M928,N928,O928,P928,Q928,R928,S928,T928) &gt;0, COUNT(G$1:G927)+1, "")</f>
        <v/>
      </c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45"/>
    </row>
    <row r="929" spans="1:20" x14ac:dyDescent="0.25">
      <c r="A929" s="33" t="str">
        <f>IF($I929&lt;&gt;"",IF(VLOOKUP( $I929,ReviewerDetailsTable[#Data],2,FALSE)=0,"",VLOOKUP( $I929,ReviewerDetailsTable[#Data],2,FALSE)),"")</f>
        <v/>
      </c>
      <c r="B929" s="17" t="str">
        <f>IF($I929&lt;&gt;"",IF(VLOOKUP( $I929,ReviewerDetailsTable[#Data],3,FALSE)=0,"",VLOOKUP( $I929,ReviewerDetailsTable[#Data],3,FALSE)),"")</f>
        <v/>
      </c>
      <c r="C929" s="17" t="str">
        <f>IF($I929&lt;&gt;"",IF(VLOOKUP( $I929,ReviewerDetailsTable[#Data],4,FALSE)=0,"",VLOOKUP( $I929,ReviewerDetailsTable[#Data],4,FALSE)),"")</f>
        <v/>
      </c>
      <c r="D929" s="17" t="str">
        <f>IF($I929&lt;&gt;"",IF(VLOOKUP( $I929,ReviewerDetailsTable[#Data],5,FALSE)=0,"",VLOOKUP( $I929,ReviewerDetailsTable[#Data],5,FALSE)),"")</f>
        <v/>
      </c>
      <c r="E929" s="17" t="str">
        <f>IF($J929&lt;&gt;"",IF(VLOOKUP( $J929,DocumentDetailsTable[#Data],2,FALSE)=0,"",VLOOKUP( $J929,DocumentDetailsTable[#Data],2,FALSE)),"")</f>
        <v/>
      </c>
      <c r="F929" s="39" t="str">
        <f>IF($J929&lt;&gt;"",IF(VLOOKUP( $J929,DocumentDetailsTable[#Data],3,FALSE)=0,"",VLOOKUP( $J929,DocumentDetailsTable[#Data],3,FALSE)),"")</f>
        <v/>
      </c>
      <c r="G929" s="24" t="str">
        <f>IF( COUNTA(H929,I929,J929,K929,L929,M929,N929,O929,P929,Q929,R929,S929,T929) &gt;0, COUNT(G$1:G928)+1, "")</f>
        <v/>
      </c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45"/>
    </row>
    <row r="930" spans="1:20" x14ac:dyDescent="0.25">
      <c r="A930" s="33" t="str">
        <f>IF($I930&lt;&gt;"",IF(VLOOKUP( $I930,ReviewerDetailsTable[#Data],2,FALSE)=0,"",VLOOKUP( $I930,ReviewerDetailsTable[#Data],2,FALSE)),"")</f>
        <v/>
      </c>
      <c r="B930" s="17" t="str">
        <f>IF($I930&lt;&gt;"",IF(VLOOKUP( $I930,ReviewerDetailsTable[#Data],3,FALSE)=0,"",VLOOKUP( $I930,ReviewerDetailsTable[#Data],3,FALSE)),"")</f>
        <v/>
      </c>
      <c r="C930" s="17" t="str">
        <f>IF($I930&lt;&gt;"",IF(VLOOKUP( $I930,ReviewerDetailsTable[#Data],4,FALSE)=0,"",VLOOKUP( $I930,ReviewerDetailsTable[#Data],4,FALSE)),"")</f>
        <v/>
      </c>
      <c r="D930" s="17" t="str">
        <f>IF($I930&lt;&gt;"",IF(VLOOKUP( $I930,ReviewerDetailsTable[#Data],5,FALSE)=0,"",VLOOKUP( $I930,ReviewerDetailsTable[#Data],5,FALSE)),"")</f>
        <v/>
      </c>
      <c r="E930" s="17" t="str">
        <f>IF($J930&lt;&gt;"",IF(VLOOKUP( $J930,DocumentDetailsTable[#Data],2,FALSE)=0,"",VLOOKUP( $J930,DocumentDetailsTable[#Data],2,FALSE)),"")</f>
        <v/>
      </c>
      <c r="F930" s="39" t="str">
        <f>IF($J930&lt;&gt;"",IF(VLOOKUP( $J930,DocumentDetailsTable[#Data],3,FALSE)=0,"",VLOOKUP( $J930,DocumentDetailsTable[#Data],3,FALSE)),"")</f>
        <v/>
      </c>
      <c r="G930" s="24" t="str">
        <f>IF( COUNTA(H930,I930,J930,K930,L930,M930,N930,O930,P930,Q930,R930,S930,T930) &gt;0, COUNT(G$1:G929)+1, "")</f>
        <v/>
      </c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45"/>
    </row>
    <row r="931" spans="1:20" x14ac:dyDescent="0.25">
      <c r="A931" s="33" t="str">
        <f>IF($I931&lt;&gt;"",IF(VLOOKUP( $I931,ReviewerDetailsTable[#Data],2,FALSE)=0,"",VLOOKUP( $I931,ReviewerDetailsTable[#Data],2,FALSE)),"")</f>
        <v/>
      </c>
      <c r="B931" s="17" t="str">
        <f>IF($I931&lt;&gt;"",IF(VLOOKUP( $I931,ReviewerDetailsTable[#Data],3,FALSE)=0,"",VLOOKUP( $I931,ReviewerDetailsTable[#Data],3,FALSE)),"")</f>
        <v/>
      </c>
      <c r="C931" s="17" t="str">
        <f>IF($I931&lt;&gt;"",IF(VLOOKUP( $I931,ReviewerDetailsTable[#Data],4,FALSE)=0,"",VLOOKUP( $I931,ReviewerDetailsTable[#Data],4,FALSE)),"")</f>
        <v/>
      </c>
      <c r="D931" s="17" t="str">
        <f>IF($I931&lt;&gt;"",IF(VLOOKUP( $I931,ReviewerDetailsTable[#Data],5,FALSE)=0,"",VLOOKUP( $I931,ReviewerDetailsTable[#Data],5,FALSE)),"")</f>
        <v/>
      </c>
      <c r="E931" s="17" t="str">
        <f>IF($J931&lt;&gt;"",IF(VLOOKUP( $J931,DocumentDetailsTable[#Data],2,FALSE)=0,"",VLOOKUP( $J931,DocumentDetailsTable[#Data],2,FALSE)),"")</f>
        <v/>
      </c>
      <c r="F931" s="39" t="str">
        <f>IF($J931&lt;&gt;"",IF(VLOOKUP( $J931,DocumentDetailsTable[#Data],3,FALSE)=0,"",VLOOKUP( $J931,DocumentDetailsTable[#Data],3,FALSE)),"")</f>
        <v/>
      </c>
      <c r="G931" s="24" t="str">
        <f>IF( COUNTA(H931,I931,J931,K931,L931,M931,N931,O931,P931,Q931,R931,S931,T931) &gt;0, COUNT(G$1:G930)+1, "")</f>
        <v/>
      </c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45"/>
    </row>
    <row r="932" spans="1:20" x14ac:dyDescent="0.25">
      <c r="A932" s="33" t="str">
        <f>IF($I932&lt;&gt;"",IF(VLOOKUP( $I932,ReviewerDetailsTable[#Data],2,FALSE)=0,"",VLOOKUP( $I932,ReviewerDetailsTable[#Data],2,FALSE)),"")</f>
        <v/>
      </c>
      <c r="B932" s="17" t="str">
        <f>IF($I932&lt;&gt;"",IF(VLOOKUP( $I932,ReviewerDetailsTable[#Data],3,FALSE)=0,"",VLOOKUP( $I932,ReviewerDetailsTable[#Data],3,FALSE)),"")</f>
        <v/>
      </c>
      <c r="C932" s="17" t="str">
        <f>IF($I932&lt;&gt;"",IF(VLOOKUP( $I932,ReviewerDetailsTable[#Data],4,FALSE)=0,"",VLOOKUP( $I932,ReviewerDetailsTable[#Data],4,FALSE)),"")</f>
        <v/>
      </c>
      <c r="D932" s="17" t="str">
        <f>IF($I932&lt;&gt;"",IF(VLOOKUP( $I932,ReviewerDetailsTable[#Data],5,FALSE)=0,"",VLOOKUP( $I932,ReviewerDetailsTable[#Data],5,FALSE)),"")</f>
        <v/>
      </c>
      <c r="E932" s="17" t="str">
        <f>IF($J932&lt;&gt;"",IF(VLOOKUP( $J932,DocumentDetailsTable[#Data],2,FALSE)=0,"",VLOOKUP( $J932,DocumentDetailsTable[#Data],2,FALSE)),"")</f>
        <v/>
      </c>
      <c r="F932" s="39" t="str">
        <f>IF($J932&lt;&gt;"",IF(VLOOKUP( $J932,DocumentDetailsTable[#Data],3,FALSE)=0,"",VLOOKUP( $J932,DocumentDetailsTable[#Data],3,FALSE)),"")</f>
        <v/>
      </c>
      <c r="G932" s="24" t="str">
        <f>IF( COUNTA(H932,I932,J932,K932,L932,M932,N932,O932,P932,Q932,R932,S932,T932) &gt;0, COUNT(G$1:G931)+1, "")</f>
        <v/>
      </c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45"/>
    </row>
    <row r="933" spans="1:20" x14ac:dyDescent="0.25">
      <c r="A933" s="33" t="str">
        <f>IF($I933&lt;&gt;"",IF(VLOOKUP( $I933,ReviewerDetailsTable[#Data],2,FALSE)=0,"",VLOOKUP( $I933,ReviewerDetailsTable[#Data],2,FALSE)),"")</f>
        <v/>
      </c>
      <c r="B933" s="17" t="str">
        <f>IF($I933&lt;&gt;"",IF(VLOOKUP( $I933,ReviewerDetailsTable[#Data],3,FALSE)=0,"",VLOOKUP( $I933,ReviewerDetailsTable[#Data],3,FALSE)),"")</f>
        <v/>
      </c>
      <c r="C933" s="17" t="str">
        <f>IF($I933&lt;&gt;"",IF(VLOOKUP( $I933,ReviewerDetailsTable[#Data],4,FALSE)=0,"",VLOOKUP( $I933,ReviewerDetailsTable[#Data],4,FALSE)),"")</f>
        <v/>
      </c>
      <c r="D933" s="17" t="str">
        <f>IF($I933&lt;&gt;"",IF(VLOOKUP( $I933,ReviewerDetailsTable[#Data],5,FALSE)=0,"",VLOOKUP( $I933,ReviewerDetailsTable[#Data],5,FALSE)),"")</f>
        <v/>
      </c>
      <c r="E933" s="17" t="str">
        <f>IF($J933&lt;&gt;"",IF(VLOOKUP( $J933,DocumentDetailsTable[#Data],2,FALSE)=0,"",VLOOKUP( $J933,DocumentDetailsTable[#Data],2,FALSE)),"")</f>
        <v/>
      </c>
      <c r="F933" s="39" t="str">
        <f>IF($J933&lt;&gt;"",IF(VLOOKUP( $J933,DocumentDetailsTable[#Data],3,FALSE)=0,"",VLOOKUP( $J933,DocumentDetailsTable[#Data],3,FALSE)),"")</f>
        <v/>
      </c>
      <c r="G933" s="24" t="str">
        <f>IF( COUNTA(H933,I933,J933,K933,L933,M933,N933,O933,P933,Q933,R933,S933,T933) &gt;0, COUNT(G$1:G932)+1, "")</f>
        <v/>
      </c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45"/>
    </row>
    <row r="934" spans="1:20" x14ac:dyDescent="0.25">
      <c r="A934" s="33" t="str">
        <f>IF($I934&lt;&gt;"",IF(VLOOKUP( $I934,ReviewerDetailsTable[#Data],2,FALSE)=0,"",VLOOKUP( $I934,ReviewerDetailsTable[#Data],2,FALSE)),"")</f>
        <v/>
      </c>
      <c r="B934" s="17" t="str">
        <f>IF($I934&lt;&gt;"",IF(VLOOKUP( $I934,ReviewerDetailsTable[#Data],3,FALSE)=0,"",VLOOKUP( $I934,ReviewerDetailsTable[#Data],3,FALSE)),"")</f>
        <v/>
      </c>
      <c r="C934" s="17" t="str">
        <f>IF($I934&lt;&gt;"",IF(VLOOKUP( $I934,ReviewerDetailsTable[#Data],4,FALSE)=0,"",VLOOKUP( $I934,ReviewerDetailsTable[#Data],4,FALSE)),"")</f>
        <v/>
      </c>
      <c r="D934" s="17" t="str">
        <f>IF($I934&lt;&gt;"",IF(VLOOKUP( $I934,ReviewerDetailsTable[#Data],5,FALSE)=0,"",VLOOKUP( $I934,ReviewerDetailsTable[#Data],5,FALSE)),"")</f>
        <v/>
      </c>
      <c r="E934" s="17" t="str">
        <f>IF($J934&lt;&gt;"",IF(VLOOKUP( $J934,DocumentDetailsTable[#Data],2,FALSE)=0,"",VLOOKUP( $J934,DocumentDetailsTable[#Data],2,FALSE)),"")</f>
        <v/>
      </c>
      <c r="F934" s="39" t="str">
        <f>IF($J934&lt;&gt;"",IF(VLOOKUP( $J934,DocumentDetailsTable[#Data],3,FALSE)=0,"",VLOOKUP( $J934,DocumentDetailsTable[#Data],3,FALSE)),"")</f>
        <v/>
      </c>
      <c r="G934" s="24" t="str">
        <f>IF( COUNTA(H934,I934,J934,K934,L934,M934,N934,O934,P934,Q934,R934,S934,T934) &gt;0, COUNT(G$1:G933)+1, "")</f>
        <v/>
      </c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45"/>
    </row>
    <row r="935" spans="1:20" x14ac:dyDescent="0.25">
      <c r="A935" s="33" t="str">
        <f>IF($I935&lt;&gt;"",IF(VLOOKUP( $I935,ReviewerDetailsTable[#Data],2,FALSE)=0,"",VLOOKUP( $I935,ReviewerDetailsTable[#Data],2,FALSE)),"")</f>
        <v/>
      </c>
      <c r="B935" s="17" t="str">
        <f>IF($I935&lt;&gt;"",IF(VLOOKUP( $I935,ReviewerDetailsTable[#Data],3,FALSE)=0,"",VLOOKUP( $I935,ReviewerDetailsTable[#Data],3,FALSE)),"")</f>
        <v/>
      </c>
      <c r="C935" s="17" t="str">
        <f>IF($I935&lt;&gt;"",IF(VLOOKUP( $I935,ReviewerDetailsTable[#Data],4,FALSE)=0,"",VLOOKUP( $I935,ReviewerDetailsTable[#Data],4,FALSE)),"")</f>
        <v/>
      </c>
      <c r="D935" s="17" t="str">
        <f>IF($I935&lt;&gt;"",IF(VLOOKUP( $I935,ReviewerDetailsTable[#Data],5,FALSE)=0,"",VLOOKUP( $I935,ReviewerDetailsTable[#Data],5,FALSE)),"")</f>
        <v/>
      </c>
      <c r="E935" s="17" t="str">
        <f>IF($J935&lt;&gt;"",IF(VLOOKUP( $J935,DocumentDetailsTable[#Data],2,FALSE)=0,"",VLOOKUP( $J935,DocumentDetailsTable[#Data],2,FALSE)),"")</f>
        <v/>
      </c>
      <c r="F935" s="39" t="str">
        <f>IF($J935&lt;&gt;"",IF(VLOOKUP( $J935,DocumentDetailsTable[#Data],3,FALSE)=0,"",VLOOKUP( $J935,DocumentDetailsTable[#Data],3,FALSE)),"")</f>
        <v/>
      </c>
      <c r="G935" s="24" t="str">
        <f>IF( COUNTA(H935,I935,J935,K935,L935,M935,N935,O935,P935,Q935,R935,S935,T935) &gt;0, COUNT(G$1:G934)+1, "")</f>
        <v/>
      </c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45"/>
    </row>
    <row r="936" spans="1:20" x14ac:dyDescent="0.25">
      <c r="A936" s="33" t="str">
        <f>IF($I936&lt;&gt;"",IF(VLOOKUP( $I936,ReviewerDetailsTable[#Data],2,FALSE)=0,"",VLOOKUP( $I936,ReviewerDetailsTable[#Data],2,FALSE)),"")</f>
        <v/>
      </c>
      <c r="B936" s="17" t="str">
        <f>IF($I936&lt;&gt;"",IF(VLOOKUP( $I936,ReviewerDetailsTable[#Data],3,FALSE)=0,"",VLOOKUP( $I936,ReviewerDetailsTable[#Data],3,FALSE)),"")</f>
        <v/>
      </c>
      <c r="C936" s="17" t="str">
        <f>IF($I936&lt;&gt;"",IF(VLOOKUP( $I936,ReviewerDetailsTable[#Data],4,FALSE)=0,"",VLOOKUP( $I936,ReviewerDetailsTable[#Data],4,FALSE)),"")</f>
        <v/>
      </c>
      <c r="D936" s="17" t="str">
        <f>IF($I936&lt;&gt;"",IF(VLOOKUP( $I936,ReviewerDetailsTable[#Data],5,FALSE)=0,"",VLOOKUP( $I936,ReviewerDetailsTable[#Data],5,FALSE)),"")</f>
        <v/>
      </c>
      <c r="E936" s="17" t="str">
        <f>IF($J936&lt;&gt;"",IF(VLOOKUP( $J936,DocumentDetailsTable[#Data],2,FALSE)=0,"",VLOOKUP( $J936,DocumentDetailsTable[#Data],2,FALSE)),"")</f>
        <v/>
      </c>
      <c r="F936" s="39" t="str">
        <f>IF($J936&lt;&gt;"",IF(VLOOKUP( $J936,DocumentDetailsTable[#Data],3,FALSE)=0,"",VLOOKUP( $J936,DocumentDetailsTable[#Data],3,FALSE)),"")</f>
        <v/>
      </c>
      <c r="G936" s="24" t="str">
        <f>IF( COUNTA(H936,I936,J936,K936,L936,M936,N936,O936,P936,Q936,R936,S936,T936) &gt;0, COUNT(G$1:G935)+1, "")</f>
        <v/>
      </c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45"/>
    </row>
    <row r="937" spans="1:20" x14ac:dyDescent="0.25">
      <c r="A937" s="33" t="str">
        <f>IF($I937&lt;&gt;"",IF(VLOOKUP( $I937,ReviewerDetailsTable[#Data],2,FALSE)=0,"",VLOOKUP( $I937,ReviewerDetailsTable[#Data],2,FALSE)),"")</f>
        <v/>
      </c>
      <c r="B937" s="17" t="str">
        <f>IF($I937&lt;&gt;"",IF(VLOOKUP( $I937,ReviewerDetailsTable[#Data],3,FALSE)=0,"",VLOOKUP( $I937,ReviewerDetailsTable[#Data],3,FALSE)),"")</f>
        <v/>
      </c>
      <c r="C937" s="17" t="str">
        <f>IF($I937&lt;&gt;"",IF(VLOOKUP( $I937,ReviewerDetailsTable[#Data],4,FALSE)=0,"",VLOOKUP( $I937,ReviewerDetailsTable[#Data],4,FALSE)),"")</f>
        <v/>
      </c>
      <c r="D937" s="17" t="str">
        <f>IF($I937&lt;&gt;"",IF(VLOOKUP( $I937,ReviewerDetailsTable[#Data],5,FALSE)=0,"",VLOOKUP( $I937,ReviewerDetailsTable[#Data],5,FALSE)),"")</f>
        <v/>
      </c>
      <c r="E937" s="17" t="str">
        <f>IF($J937&lt;&gt;"",IF(VLOOKUP( $J937,DocumentDetailsTable[#Data],2,FALSE)=0,"",VLOOKUP( $J937,DocumentDetailsTable[#Data],2,FALSE)),"")</f>
        <v/>
      </c>
      <c r="F937" s="39" t="str">
        <f>IF($J937&lt;&gt;"",IF(VLOOKUP( $J937,DocumentDetailsTable[#Data],3,FALSE)=0,"",VLOOKUP( $J937,DocumentDetailsTable[#Data],3,FALSE)),"")</f>
        <v/>
      </c>
      <c r="G937" s="24" t="str">
        <f>IF( COUNTA(H937,I937,J937,K937,L937,M937,N937,O937,P937,Q937,R937,S937,T937) &gt;0, COUNT(G$1:G936)+1, "")</f>
        <v/>
      </c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45"/>
    </row>
    <row r="938" spans="1:20" x14ac:dyDescent="0.25">
      <c r="A938" s="33" t="str">
        <f>IF($I938&lt;&gt;"",IF(VLOOKUP( $I938,ReviewerDetailsTable[#Data],2,FALSE)=0,"",VLOOKUP( $I938,ReviewerDetailsTable[#Data],2,FALSE)),"")</f>
        <v/>
      </c>
      <c r="B938" s="17" t="str">
        <f>IF($I938&lt;&gt;"",IF(VLOOKUP( $I938,ReviewerDetailsTable[#Data],3,FALSE)=0,"",VLOOKUP( $I938,ReviewerDetailsTable[#Data],3,FALSE)),"")</f>
        <v/>
      </c>
      <c r="C938" s="17" t="str">
        <f>IF($I938&lt;&gt;"",IF(VLOOKUP( $I938,ReviewerDetailsTable[#Data],4,FALSE)=0,"",VLOOKUP( $I938,ReviewerDetailsTable[#Data],4,FALSE)),"")</f>
        <v/>
      </c>
      <c r="D938" s="17" t="str">
        <f>IF($I938&lt;&gt;"",IF(VLOOKUP( $I938,ReviewerDetailsTable[#Data],5,FALSE)=0,"",VLOOKUP( $I938,ReviewerDetailsTable[#Data],5,FALSE)),"")</f>
        <v/>
      </c>
      <c r="E938" s="17" t="str">
        <f>IF($J938&lt;&gt;"",IF(VLOOKUP( $J938,DocumentDetailsTable[#Data],2,FALSE)=0,"",VLOOKUP( $J938,DocumentDetailsTable[#Data],2,FALSE)),"")</f>
        <v/>
      </c>
      <c r="F938" s="39" t="str">
        <f>IF($J938&lt;&gt;"",IF(VLOOKUP( $J938,DocumentDetailsTable[#Data],3,FALSE)=0,"",VLOOKUP( $J938,DocumentDetailsTable[#Data],3,FALSE)),"")</f>
        <v/>
      </c>
      <c r="G938" s="24" t="str">
        <f>IF( COUNTA(H938,I938,J938,K938,L938,M938,N938,O938,P938,Q938,R938,S938,T938) &gt;0, COUNT(G$1:G937)+1, "")</f>
        <v/>
      </c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45"/>
    </row>
    <row r="939" spans="1:20" x14ac:dyDescent="0.25">
      <c r="A939" s="33" t="str">
        <f>IF($I939&lt;&gt;"",IF(VLOOKUP( $I939,ReviewerDetailsTable[#Data],2,FALSE)=0,"",VLOOKUP( $I939,ReviewerDetailsTable[#Data],2,FALSE)),"")</f>
        <v/>
      </c>
      <c r="B939" s="17" t="str">
        <f>IF($I939&lt;&gt;"",IF(VLOOKUP( $I939,ReviewerDetailsTable[#Data],3,FALSE)=0,"",VLOOKUP( $I939,ReviewerDetailsTable[#Data],3,FALSE)),"")</f>
        <v/>
      </c>
      <c r="C939" s="17" t="str">
        <f>IF($I939&lt;&gt;"",IF(VLOOKUP( $I939,ReviewerDetailsTable[#Data],4,FALSE)=0,"",VLOOKUP( $I939,ReviewerDetailsTable[#Data],4,FALSE)),"")</f>
        <v/>
      </c>
      <c r="D939" s="17" t="str">
        <f>IF($I939&lt;&gt;"",IF(VLOOKUP( $I939,ReviewerDetailsTable[#Data],5,FALSE)=0,"",VLOOKUP( $I939,ReviewerDetailsTable[#Data],5,FALSE)),"")</f>
        <v/>
      </c>
      <c r="E939" s="17" t="str">
        <f>IF($J939&lt;&gt;"",IF(VLOOKUP( $J939,DocumentDetailsTable[#Data],2,FALSE)=0,"",VLOOKUP( $J939,DocumentDetailsTable[#Data],2,FALSE)),"")</f>
        <v/>
      </c>
      <c r="F939" s="39" t="str">
        <f>IF($J939&lt;&gt;"",IF(VLOOKUP( $J939,DocumentDetailsTable[#Data],3,FALSE)=0,"",VLOOKUP( $J939,DocumentDetailsTable[#Data],3,FALSE)),"")</f>
        <v/>
      </c>
      <c r="G939" s="24" t="str">
        <f>IF( COUNTA(H939,I939,J939,K939,L939,M939,N939,O939,P939,Q939,R939,S939,T939) &gt;0, COUNT(G$1:G938)+1, "")</f>
        <v/>
      </c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45"/>
    </row>
    <row r="940" spans="1:20" x14ac:dyDescent="0.25">
      <c r="A940" s="33" t="str">
        <f>IF($I940&lt;&gt;"",IF(VLOOKUP( $I940,ReviewerDetailsTable[#Data],2,FALSE)=0,"",VLOOKUP( $I940,ReviewerDetailsTable[#Data],2,FALSE)),"")</f>
        <v/>
      </c>
      <c r="B940" s="17" t="str">
        <f>IF($I940&lt;&gt;"",IF(VLOOKUP( $I940,ReviewerDetailsTable[#Data],3,FALSE)=0,"",VLOOKUP( $I940,ReviewerDetailsTable[#Data],3,FALSE)),"")</f>
        <v/>
      </c>
      <c r="C940" s="17" t="str">
        <f>IF($I940&lt;&gt;"",IF(VLOOKUP( $I940,ReviewerDetailsTable[#Data],4,FALSE)=0,"",VLOOKUP( $I940,ReviewerDetailsTable[#Data],4,FALSE)),"")</f>
        <v/>
      </c>
      <c r="D940" s="17" t="str">
        <f>IF($I940&lt;&gt;"",IF(VLOOKUP( $I940,ReviewerDetailsTable[#Data],5,FALSE)=0,"",VLOOKUP( $I940,ReviewerDetailsTable[#Data],5,FALSE)),"")</f>
        <v/>
      </c>
      <c r="E940" s="17" t="str">
        <f>IF($J940&lt;&gt;"",IF(VLOOKUP( $J940,DocumentDetailsTable[#Data],2,FALSE)=0,"",VLOOKUP( $J940,DocumentDetailsTable[#Data],2,FALSE)),"")</f>
        <v/>
      </c>
      <c r="F940" s="39" t="str">
        <f>IF($J940&lt;&gt;"",IF(VLOOKUP( $J940,DocumentDetailsTable[#Data],3,FALSE)=0,"",VLOOKUP( $J940,DocumentDetailsTable[#Data],3,FALSE)),"")</f>
        <v/>
      </c>
      <c r="G940" s="24" t="str">
        <f>IF( COUNTA(H940,I940,J940,K940,L940,M940,N940,O940,P940,Q940,R940,S940,T940) &gt;0, COUNT(G$1:G939)+1, "")</f>
        <v/>
      </c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45"/>
    </row>
    <row r="941" spans="1:20" x14ac:dyDescent="0.25">
      <c r="A941" s="33" t="str">
        <f>IF($I941&lt;&gt;"",IF(VLOOKUP( $I941,ReviewerDetailsTable[#Data],2,FALSE)=0,"",VLOOKUP( $I941,ReviewerDetailsTable[#Data],2,FALSE)),"")</f>
        <v/>
      </c>
      <c r="B941" s="17" t="str">
        <f>IF($I941&lt;&gt;"",IF(VLOOKUP( $I941,ReviewerDetailsTable[#Data],3,FALSE)=0,"",VLOOKUP( $I941,ReviewerDetailsTable[#Data],3,FALSE)),"")</f>
        <v/>
      </c>
      <c r="C941" s="17" t="str">
        <f>IF($I941&lt;&gt;"",IF(VLOOKUP( $I941,ReviewerDetailsTable[#Data],4,FALSE)=0,"",VLOOKUP( $I941,ReviewerDetailsTable[#Data],4,FALSE)),"")</f>
        <v/>
      </c>
      <c r="D941" s="17" t="str">
        <f>IF($I941&lt;&gt;"",IF(VLOOKUP( $I941,ReviewerDetailsTable[#Data],5,FALSE)=0,"",VLOOKUP( $I941,ReviewerDetailsTable[#Data],5,FALSE)),"")</f>
        <v/>
      </c>
      <c r="E941" s="17" t="str">
        <f>IF($J941&lt;&gt;"",IF(VLOOKUP( $J941,DocumentDetailsTable[#Data],2,FALSE)=0,"",VLOOKUP( $J941,DocumentDetailsTable[#Data],2,FALSE)),"")</f>
        <v/>
      </c>
      <c r="F941" s="39" t="str">
        <f>IF($J941&lt;&gt;"",IF(VLOOKUP( $J941,DocumentDetailsTable[#Data],3,FALSE)=0,"",VLOOKUP( $J941,DocumentDetailsTable[#Data],3,FALSE)),"")</f>
        <v/>
      </c>
      <c r="G941" s="24" t="str">
        <f>IF( COUNTA(H941,I941,J941,K941,L941,M941,N941,O941,P941,Q941,R941,S941,T941) &gt;0, COUNT(G$1:G940)+1, "")</f>
        <v/>
      </c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45"/>
    </row>
    <row r="942" spans="1:20" x14ac:dyDescent="0.25">
      <c r="A942" s="33" t="str">
        <f>IF($I942&lt;&gt;"",IF(VLOOKUP( $I942,ReviewerDetailsTable[#Data],2,FALSE)=0,"",VLOOKUP( $I942,ReviewerDetailsTable[#Data],2,FALSE)),"")</f>
        <v/>
      </c>
      <c r="B942" s="17" t="str">
        <f>IF($I942&lt;&gt;"",IF(VLOOKUP( $I942,ReviewerDetailsTable[#Data],3,FALSE)=0,"",VLOOKUP( $I942,ReviewerDetailsTable[#Data],3,FALSE)),"")</f>
        <v/>
      </c>
      <c r="C942" s="17" t="str">
        <f>IF($I942&lt;&gt;"",IF(VLOOKUP( $I942,ReviewerDetailsTable[#Data],4,FALSE)=0,"",VLOOKUP( $I942,ReviewerDetailsTable[#Data],4,FALSE)),"")</f>
        <v/>
      </c>
      <c r="D942" s="17" t="str">
        <f>IF($I942&lt;&gt;"",IF(VLOOKUP( $I942,ReviewerDetailsTable[#Data],5,FALSE)=0,"",VLOOKUP( $I942,ReviewerDetailsTable[#Data],5,FALSE)),"")</f>
        <v/>
      </c>
      <c r="E942" s="17" t="str">
        <f>IF($J942&lt;&gt;"",IF(VLOOKUP( $J942,DocumentDetailsTable[#Data],2,FALSE)=0,"",VLOOKUP( $J942,DocumentDetailsTable[#Data],2,FALSE)),"")</f>
        <v/>
      </c>
      <c r="F942" s="39" t="str">
        <f>IF($J942&lt;&gt;"",IF(VLOOKUP( $J942,DocumentDetailsTable[#Data],3,FALSE)=0,"",VLOOKUP( $J942,DocumentDetailsTable[#Data],3,FALSE)),"")</f>
        <v/>
      </c>
      <c r="G942" s="24" t="str">
        <f>IF( COUNTA(H942,I942,J942,K942,L942,M942,N942,O942,P942,Q942,R942,S942,T942) &gt;0, COUNT(G$1:G941)+1, "")</f>
        <v/>
      </c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45"/>
    </row>
    <row r="943" spans="1:20" x14ac:dyDescent="0.25">
      <c r="A943" s="33" t="str">
        <f>IF($I943&lt;&gt;"",IF(VLOOKUP( $I943,ReviewerDetailsTable[#Data],2,FALSE)=0,"",VLOOKUP( $I943,ReviewerDetailsTable[#Data],2,FALSE)),"")</f>
        <v/>
      </c>
      <c r="B943" s="17" t="str">
        <f>IF($I943&lt;&gt;"",IF(VLOOKUP( $I943,ReviewerDetailsTable[#Data],3,FALSE)=0,"",VLOOKUP( $I943,ReviewerDetailsTable[#Data],3,FALSE)),"")</f>
        <v/>
      </c>
      <c r="C943" s="17" t="str">
        <f>IF($I943&lt;&gt;"",IF(VLOOKUP( $I943,ReviewerDetailsTable[#Data],4,FALSE)=0,"",VLOOKUP( $I943,ReviewerDetailsTable[#Data],4,FALSE)),"")</f>
        <v/>
      </c>
      <c r="D943" s="17" t="str">
        <f>IF($I943&lt;&gt;"",IF(VLOOKUP( $I943,ReviewerDetailsTable[#Data],5,FALSE)=0,"",VLOOKUP( $I943,ReviewerDetailsTable[#Data],5,FALSE)),"")</f>
        <v/>
      </c>
      <c r="E943" s="17" t="str">
        <f>IF($J943&lt;&gt;"",IF(VLOOKUP( $J943,DocumentDetailsTable[#Data],2,FALSE)=0,"",VLOOKUP( $J943,DocumentDetailsTable[#Data],2,FALSE)),"")</f>
        <v/>
      </c>
      <c r="F943" s="39" t="str">
        <f>IF($J943&lt;&gt;"",IF(VLOOKUP( $J943,DocumentDetailsTable[#Data],3,FALSE)=0,"",VLOOKUP( $J943,DocumentDetailsTable[#Data],3,FALSE)),"")</f>
        <v/>
      </c>
      <c r="G943" s="24" t="str">
        <f>IF( COUNTA(H943,I943,J943,K943,L943,M943,N943,O943,P943,Q943,R943,S943,T943) &gt;0, COUNT(G$1:G942)+1, "")</f>
        <v/>
      </c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45"/>
    </row>
    <row r="944" spans="1:20" x14ac:dyDescent="0.25">
      <c r="A944" s="33" t="str">
        <f>IF($I944&lt;&gt;"",IF(VLOOKUP( $I944,ReviewerDetailsTable[#Data],2,FALSE)=0,"",VLOOKUP( $I944,ReviewerDetailsTable[#Data],2,FALSE)),"")</f>
        <v/>
      </c>
      <c r="B944" s="17" t="str">
        <f>IF($I944&lt;&gt;"",IF(VLOOKUP( $I944,ReviewerDetailsTable[#Data],3,FALSE)=0,"",VLOOKUP( $I944,ReviewerDetailsTable[#Data],3,FALSE)),"")</f>
        <v/>
      </c>
      <c r="C944" s="17" t="str">
        <f>IF($I944&lt;&gt;"",IF(VLOOKUP( $I944,ReviewerDetailsTable[#Data],4,FALSE)=0,"",VLOOKUP( $I944,ReviewerDetailsTable[#Data],4,FALSE)),"")</f>
        <v/>
      </c>
      <c r="D944" s="17" t="str">
        <f>IF($I944&lt;&gt;"",IF(VLOOKUP( $I944,ReviewerDetailsTable[#Data],5,FALSE)=0,"",VLOOKUP( $I944,ReviewerDetailsTable[#Data],5,FALSE)),"")</f>
        <v/>
      </c>
      <c r="E944" s="17" t="str">
        <f>IF($J944&lt;&gt;"",IF(VLOOKUP( $J944,DocumentDetailsTable[#Data],2,FALSE)=0,"",VLOOKUP( $J944,DocumentDetailsTable[#Data],2,FALSE)),"")</f>
        <v/>
      </c>
      <c r="F944" s="39" t="str">
        <f>IF($J944&lt;&gt;"",IF(VLOOKUP( $J944,DocumentDetailsTable[#Data],3,FALSE)=0,"",VLOOKUP( $J944,DocumentDetailsTable[#Data],3,FALSE)),"")</f>
        <v/>
      </c>
      <c r="G944" s="24" t="str">
        <f>IF( COUNTA(H944,I944,J944,K944,L944,M944,N944,O944,P944,Q944,R944,S944,T944) &gt;0, COUNT(G$1:G943)+1, "")</f>
        <v/>
      </c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45"/>
    </row>
    <row r="945" spans="1:20" x14ac:dyDescent="0.25">
      <c r="A945" s="33" t="str">
        <f>IF($I945&lt;&gt;"",IF(VLOOKUP( $I945,ReviewerDetailsTable[#Data],2,FALSE)=0,"",VLOOKUP( $I945,ReviewerDetailsTable[#Data],2,FALSE)),"")</f>
        <v/>
      </c>
      <c r="B945" s="17" t="str">
        <f>IF($I945&lt;&gt;"",IF(VLOOKUP( $I945,ReviewerDetailsTable[#Data],3,FALSE)=0,"",VLOOKUP( $I945,ReviewerDetailsTable[#Data],3,FALSE)),"")</f>
        <v/>
      </c>
      <c r="C945" s="17" t="str">
        <f>IF($I945&lt;&gt;"",IF(VLOOKUP( $I945,ReviewerDetailsTable[#Data],4,FALSE)=0,"",VLOOKUP( $I945,ReviewerDetailsTable[#Data],4,FALSE)),"")</f>
        <v/>
      </c>
      <c r="D945" s="17" t="str">
        <f>IF($I945&lt;&gt;"",IF(VLOOKUP( $I945,ReviewerDetailsTable[#Data],5,FALSE)=0,"",VLOOKUP( $I945,ReviewerDetailsTable[#Data],5,FALSE)),"")</f>
        <v/>
      </c>
      <c r="E945" s="17" t="str">
        <f>IF($J945&lt;&gt;"",IF(VLOOKUP( $J945,DocumentDetailsTable[#Data],2,FALSE)=0,"",VLOOKUP( $J945,DocumentDetailsTable[#Data],2,FALSE)),"")</f>
        <v/>
      </c>
      <c r="F945" s="39" t="str">
        <f>IF($J945&lt;&gt;"",IF(VLOOKUP( $J945,DocumentDetailsTable[#Data],3,FALSE)=0,"",VLOOKUP( $J945,DocumentDetailsTable[#Data],3,FALSE)),"")</f>
        <v/>
      </c>
      <c r="G945" s="24" t="str">
        <f>IF( COUNTA(H945,I945,J945,K945,L945,M945,N945,O945,P945,Q945,R945,S945,T945) &gt;0, COUNT(G$1:G944)+1, "")</f>
        <v/>
      </c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45"/>
    </row>
    <row r="946" spans="1:20" x14ac:dyDescent="0.25">
      <c r="A946" s="33" t="str">
        <f>IF($I946&lt;&gt;"",IF(VLOOKUP( $I946,ReviewerDetailsTable[#Data],2,FALSE)=0,"",VLOOKUP( $I946,ReviewerDetailsTable[#Data],2,FALSE)),"")</f>
        <v/>
      </c>
      <c r="B946" s="17" t="str">
        <f>IF($I946&lt;&gt;"",IF(VLOOKUP( $I946,ReviewerDetailsTable[#Data],3,FALSE)=0,"",VLOOKUP( $I946,ReviewerDetailsTable[#Data],3,FALSE)),"")</f>
        <v/>
      </c>
      <c r="C946" s="17" t="str">
        <f>IF($I946&lt;&gt;"",IF(VLOOKUP( $I946,ReviewerDetailsTable[#Data],4,FALSE)=0,"",VLOOKUP( $I946,ReviewerDetailsTable[#Data],4,FALSE)),"")</f>
        <v/>
      </c>
      <c r="D946" s="17" t="str">
        <f>IF($I946&lt;&gt;"",IF(VLOOKUP( $I946,ReviewerDetailsTable[#Data],5,FALSE)=0,"",VLOOKUP( $I946,ReviewerDetailsTable[#Data],5,FALSE)),"")</f>
        <v/>
      </c>
      <c r="E946" s="17" t="str">
        <f>IF($J946&lt;&gt;"",IF(VLOOKUP( $J946,DocumentDetailsTable[#Data],2,FALSE)=0,"",VLOOKUP( $J946,DocumentDetailsTable[#Data],2,FALSE)),"")</f>
        <v/>
      </c>
      <c r="F946" s="39" t="str">
        <f>IF($J946&lt;&gt;"",IF(VLOOKUP( $J946,DocumentDetailsTable[#Data],3,FALSE)=0,"",VLOOKUP( $J946,DocumentDetailsTable[#Data],3,FALSE)),"")</f>
        <v/>
      </c>
      <c r="G946" s="24" t="str">
        <f>IF( COUNTA(H946,I946,J946,K946,L946,M946,N946,O946,P946,Q946,R946,S946,T946) &gt;0, COUNT(G$1:G945)+1, "")</f>
        <v/>
      </c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45"/>
    </row>
    <row r="947" spans="1:20" x14ac:dyDescent="0.25">
      <c r="A947" s="33" t="str">
        <f>IF($I947&lt;&gt;"",IF(VLOOKUP( $I947,ReviewerDetailsTable[#Data],2,FALSE)=0,"",VLOOKUP( $I947,ReviewerDetailsTable[#Data],2,FALSE)),"")</f>
        <v/>
      </c>
      <c r="B947" s="17" t="str">
        <f>IF($I947&lt;&gt;"",IF(VLOOKUP( $I947,ReviewerDetailsTable[#Data],3,FALSE)=0,"",VLOOKUP( $I947,ReviewerDetailsTable[#Data],3,FALSE)),"")</f>
        <v/>
      </c>
      <c r="C947" s="17" t="str">
        <f>IF($I947&lt;&gt;"",IF(VLOOKUP( $I947,ReviewerDetailsTable[#Data],4,FALSE)=0,"",VLOOKUP( $I947,ReviewerDetailsTable[#Data],4,FALSE)),"")</f>
        <v/>
      </c>
      <c r="D947" s="17" t="str">
        <f>IF($I947&lt;&gt;"",IF(VLOOKUP( $I947,ReviewerDetailsTable[#Data],5,FALSE)=0,"",VLOOKUP( $I947,ReviewerDetailsTable[#Data],5,FALSE)),"")</f>
        <v/>
      </c>
      <c r="E947" s="17" t="str">
        <f>IF($J947&lt;&gt;"",IF(VLOOKUP( $J947,DocumentDetailsTable[#Data],2,FALSE)=0,"",VLOOKUP( $J947,DocumentDetailsTable[#Data],2,FALSE)),"")</f>
        <v/>
      </c>
      <c r="F947" s="39" t="str">
        <f>IF($J947&lt;&gt;"",IF(VLOOKUP( $J947,DocumentDetailsTable[#Data],3,FALSE)=0,"",VLOOKUP( $J947,DocumentDetailsTable[#Data],3,FALSE)),"")</f>
        <v/>
      </c>
      <c r="G947" s="24" t="str">
        <f>IF( COUNTA(H947,I947,J947,K947,L947,M947,N947,O947,P947,Q947,R947,S947,T947) &gt;0, COUNT(G$1:G946)+1, "")</f>
        <v/>
      </c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45"/>
    </row>
    <row r="948" spans="1:20" x14ac:dyDescent="0.25">
      <c r="A948" s="33" t="str">
        <f>IF($I948&lt;&gt;"",IF(VLOOKUP( $I948,ReviewerDetailsTable[#Data],2,FALSE)=0,"",VLOOKUP( $I948,ReviewerDetailsTable[#Data],2,FALSE)),"")</f>
        <v/>
      </c>
      <c r="B948" s="17" t="str">
        <f>IF($I948&lt;&gt;"",IF(VLOOKUP( $I948,ReviewerDetailsTable[#Data],3,FALSE)=0,"",VLOOKUP( $I948,ReviewerDetailsTable[#Data],3,FALSE)),"")</f>
        <v/>
      </c>
      <c r="C948" s="17" t="str">
        <f>IF($I948&lt;&gt;"",IF(VLOOKUP( $I948,ReviewerDetailsTable[#Data],4,FALSE)=0,"",VLOOKUP( $I948,ReviewerDetailsTable[#Data],4,FALSE)),"")</f>
        <v/>
      </c>
      <c r="D948" s="17" t="str">
        <f>IF($I948&lt;&gt;"",IF(VLOOKUP( $I948,ReviewerDetailsTable[#Data],5,FALSE)=0,"",VLOOKUP( $I948,ReviewerDetailsTable[#Data],5,FALSE)),"")</f>
        <v/>
      </c>
      <c r="E948" s="17" t="str">
        <f>IF($J948&lt;&gt;"",IF(VLOOKUP( $J948,DocumentDetailsTable[#Data],2,FALSE)=0,"",VLOOKUP( $J948,DocumentDetailsTable[#Data],2,FALSE)),"")</f>
        <v/>
      </c>
      <c r="F948" s="39" t="str">
        <f>IF($J948&lt;&gt;"",IF(VLOOKUP( $J948,DocumentDetailsTable[#Data],3,FALSE)=0,"",VLOOKUP( $J948,DocumentDetailsTable[#Data],3,FALSE)),"")</f>
        <v/>
      </c>
      <c r="G948" s="24" t="str">
        <f>IF( COUNTA(H948,I948,J948,K948,L948,M948,N948,O948,P948,Q948,R948,S948,T948) &gt;0, COUNT(G$1:G947)+1, "")</f>
        <v/>
      </c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45"/>
    </row>
    <row r="949" spans="1:20" x14ac:dyDescent="0.25">
      <c r="A949" s="33" t="str">
        <f>IF($I949&lt;&gt;"",IF(VLOOKUP( $I949,ReviewerDetailsTable[#Data],2,FALSE)=0,"",VLOOKUP( $I949,ReviewerDetailsTable[#Data],2,FALSE)),"")</f>
        <v/>
      </c>
      <c r="B949" s="17" t="str">
        <f>IF($I949&lt;&gt;"",IF(VLOOKUP( $I949,ReviewerDetailsTable[#Data],3,FALSE)=0,"",VLOOKUP( $I949,ReviewerDetailsTable[#Data],3,FALSE)),"")</f>
        <v/>
      </c>
      <c r="C949" s="17" t="str">
        <f>IF($I949&lt;&gt;"",IF(VLOOKUP( $I949,ReviewerDetailsTable[#Data],4,FALSE)=0,"",VLOOKUP( $I949,ReviewerDetailsTable[#Data],4,FALSE)),"")</f>
        <v/>
      </c>
      <c r="D949" s="17" t="str">
        <f>IF($I949&lt;&gt;"",IF(VLOOKUP( $I949,ReviewerDetailsTable[#Data],5,FALSE)=0,"",VLOOKUP( $I949,ReviewerDetailsTable[#Data],5,FALSE)),"")</f>
        <v/>
      </c>
      <c r="E949" s="17" t="str">
        <f>IF($J949&lt;&gt;"",IF(VLOOKUP( $J949,DocumentDetailsTable[#Data],2,FALSE)=0,"",VLOOKUP( $J949,DocumentDetailsTable[#Data],2,FALSE)),"")</f>
        <v/>
      </c>
      <c r="F949" s="39" t="str">
        <f>IF($J949&lt;&gt;"",IF(VLOOKUP( $J949,DocumentDetailsTable[#Data],3,FALSE)=0,"",VLOOKUP( $J949,DocumentDetailsTable[#Data],3,FALSE)),"")</f>
        <v/>
      </c>
      <c r="G949" s="24" t="str">
        <f>IF( COUNTA(H949,I949,J949,K949,L949,M949,N949,O949,P949,Q949,R949,S949,T949) &gt;0, COUNT(G$1:G948)+1, "")</f>
        <v/>
      </c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45"/>
    </row>
    <row r="950" spans="1:20" x14ac:dyDescent="0.25">
      <c r="A950" s="33" t="str">
        <f>IF($I950&lt;&gt;"",IF(VLOOKUP( $I950,ReviewerDetailsTable[#Data],2,FALSE)=0,"",VLOOKUP( $I950,ReviewerDetailsTable[#Data],2,FALSE)),"")</f>
        <v/>
      </c>
      <c r="B950" s="17" t="str">
        <f>IF($I950&lt;&gt;"",IF(VLOOKUP( $I950,ReviewerDetailsTable[#Data],3,FALSE)=0,"",VLOOKUP( $I950,ReviewerDetailsTable[#Data],3,FALSE)),"")</f>
        <v/>
      </c>
      <c r="C950" s="17" t="str">
        <f>IF($I950&lt;&gt;"",IF(VLOOKUP( $I950,ReviewerDetailsTable[#Data],4,FALSE)=0,"",VLOOKUP( $I950,ReviewerDetailsTable[#Data],4,FALSE)),"")</f>
        <v/>
      </c>
      <c r="D950" s="17" t="str">
        <f>IF($I950&lt;&gt;"",IF(VLOOKUP( $I950,ReviewerDetailsTable[#Data],5,FALSE)=0,"",VLOOKUP( $I950,ReviewerDetailsTable[#Data],5,FALSE)),"")</f>
        <v/>
      </c>
      <c r="E950" s="17" t="str">
        <f>IF($J950&lt;&gt;"",IF(VLOOKUP( $J950,DocumentDetailsTable[#Data],2,FALSE)=0,"",VLOOKUP( $J950,DocumentDetailsTable[#Data],2,FALSE)),"")</f>
        <v/>
      </c>
      <c r="F950" s="39" t="str">
        <f>IF($J950&lt;&gt;"",IF(VLOOKUP( $J950,DocumentDetailsTable[#Data],3,FALSE)=0,"",VLOOKUP( $J950,DocumentDetailsTable[#Data],3,FALSE)),"")</f>
        <v/>
      </c>
      <c r="G950" s="24" t="str">
        <f>IF( COUNTA(H950,I950,J950,K950,L950,M950,N950,O950,P950,Q950,R950,S950,T950) &gt;0, COUNT(G$1:G949)+1, "")</f>
        <v/>
      </c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45"/>
    </row>
    <row r="951" spans="1:20" x14ac:dyDescent="0.25">
      <c r="A951" s="33" t="str">
        <f>IF($I951&lt;&gt;"",IF(VLOOKUP( $I951,ReviewerDetailsTable[#Data],2,FALSE)=0,"",VLOOKUP( $I951,ReviewerDetailsTable[#Data],2,FALSE)),"")</f>
        <v/>
      </c>
      <c r="B951" s="17" t="str">
        <f>IF($I951&lt;&gt;"",IF(VLOOKUP( $I951,ReviewerDetailsTable[#Data],3,FALSE)=0,"",VLOOKUP( $I951,ReviewerDetailsTable[#Data],3,FALSE)),"")</f>
        <v/>
      </c>
      <c r="C951" s="17" t="str">
        <f>IF($I951&lt;&gt;"",IF(VLOOKUP( $I951,ReviewerDetailsTable[#Data],4,FALSE)=0,"",VLOOKUP( $I951,ReviewerDetailsTable[#Data],4,FALSE)),"")</f>
        <v/>
      </c>
      <c r="D951" s="17" t="str">
        <f>IF($I951&lt;&gt;"",IF(VLOOKUP( $I951,ReviewerDetailsTable[#Data],5,FALSE)=0,"",VLOOKUP( $I951,ReviewerDetailsTable[#Data],5,FALSE)),"")</f>
        <v/>
      </c>
      <c r="E951" s="17" t="str">
        <f>IF($J951&lt;&gt;"",IF(VLOOKUP( $J951,DocumentDetailsTable[#Data],2,FALSE)=0,"",VLOOKUP( $J951,DocumentDetailsTable[#Data],2,FALSE)),"")</f>
        <v/>
      </c>
      <c r="F951" s="39" t="str">
        <f>IF($J951&lt;&gt;"",IF(VLOOKUP( $J951,DocumentDetailsTable[#Data],3,FALSE)=0,"",VLOOKUP( $J951,DocumentDetailsTable[#Data],3,FALSE)),"")</f>
        <v/>
      </c>
      <c r="G951" s="24" t="str">
        <f>IF( COUNTA(H951,I951,J951,K951,L951,M951,N951,O951,P951,Q951,R951,S951,T951) &gt;0, COUNT(G$1:G950)+1, "")</f>
        <v/>
      </c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45"/>
    </row>
    <row r="952" spans="1:20" x14ac:dyDescent="0.25">
      <c r="A952" s="33" t="str">
        <f>IF($I952&lt;&gt;"",IF(VLOOKUP( $I952,ReviewerDetailsTable[#Data],2,FALSE)=0,"",VLOOKUP( $I952,ReviewerDetailsTable[#Data],2,FALSE)),"")</f>
        <v/>
      </c>
      <c r="B952" s="17" t="str">
        <f>IF($I952&lt;&gt;"",IF(VLOOKUP( $I952,ReviewerDetailsTable[#Data],3,FALSE)=0,"",VLOOKUP( $I952,ReviewerDetailsTable[#Data],3,FALSE)),"")</f>
        <v/>
      </c>
      <c r="C952" s="17" t="str">
        <f>IF($I952&lt;&gt;"",IF(VLOOKUP( $I952,ReviewerDetailsTable[#Data],4,FALSE)=0,"",VLOOKUP( $I952,ReviewerDetailsTable[#Data],4,FALSE)),"")</f>
        <v/>
      </c>
      <c r="D952" s="17" t="str">
        <f>IF($I952&lt;&gt;"",IF(VLOOKUP( $I952,ReviewerDetailsTable[#Data],5,FALSE)=0,"",VLOOKUP( $I952,ReviewerDetailsTable[#Data],5,FALSE)),"")</f>
        <v/>
      </c>
      <c r="E952" s="17" t="str">
        <f>IF($J952&lt;&gt;"",IF(VLOOKUP( $J952,DocumentDetailsTable[#Data],2,FALSE)=0,"",VLOOKUP( $J952,DocumentDetailsTable[#Data],2,FALSE)),"")</f>
        <v/>
      </c>
      <c r="F952" s="39" t="str">
        <f>IF($J952&lt;&gt;"",IF(VLOOKUP( $J952,DocumentDetailsTable[#Data],3,FALSE)=0,"",VLOOKUP( $J952,DocumentDetailsTable[#Data],3,FALSE)),"")</f>
        <v/>
      </c>
      <c r="G952" s="24" t="str">
        <f>IF( COUNTA(H952,I952,J952,K952,L952,M952,N952,O952,P952,Q952,R952,S952,T952) &gt;0, COUNT(G$1:G951)+1, "")</f>
        <v/>
      </c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45"/>
    </row>
    <row r="953" spans="1:20" x14ac:dyDescent="0.25">
      <c r="A953" s="33" t="str">
        <f>IF($I953&lt;&gt;"",IF(VLOOKUP( $I953,ReviewerDetailsTable[#Data],2,FALSE)=0,"",VLOOKUP( $I953,ReviewerDetailsTable[#Data],2,FALSE)),"")</f>
        <v/>
      </c>
      <c r="B953" s="17" t="str">
        <f>IF($I953&lt;&gt;"",IF(VLOOKUP( $I953,ReviewerDetailsTable[#Data],3,FALSE)=0,"",VLOOKUP( $I953,ReviewerDetailsTable[#Data],3,FALSE)),"")</f>
        <v/>
      </c>
      <c r="C953" s="17" t="str">
        <f>IF($I953&lt;&gt;"",IF(VLOOKUP( $I953,ReviewerDetailsTable[#Data],4,FALSE)=0,"",VLOOKUP( $I953,ReviewerDetailsTable[#Data],4,FALSE)),"")</f>
        <v/>
      </c>
      <c r="D953" s="17" t="str">
        <f>IF($I953&lt;&gt;"",IF(VLOOKUP( $I953,ReviewerDetailsTable[#Data],5,FALSE)=0,"",VLOOKUP( $I953,ReviewerDetailsTable[#Data],5,FALSE)),"")</f>
        <v/>
      </c>
      <c r="E953" s="17" t="str">
        <f>IF($J953&lt;&gt;"",IF(VLOOKUP( $J953,DocumentDetailsTable[#Data],2,FALSE)=0,"",VLOOKUP( $J953,DocumentDetailsTable[#Data],2,FALSE)),"")</f>
        <v/>
      </c>
      <c r="F953" s="39" t="str">
        <f>IF($J953&lt;&gt;"",IF(VLOOKUP( $J953,DocumentDetailsTable[#Data],3,FALSE)=0,"",VLOOKUP( $J953,DocumentDetailsTable[#Data],3,FALSE)),"")</f>
        <v/>
      </c>
      <c r="G953" s="24" t="str">
        <f>IF( COUNTA(H953,I953,J953,K953,L953,M953,N953,O953,P953,Q953,R953,S953,T953) &gt;0, COUNT(G$1:G952)+1, "")</f>
        <v/>
      </c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45"/>
    </row>
    <row r="954" spans="1:20" x14ac:dyDescent="0.25">
      <c r="A954" s="33" t="str">
        <f>IF($I954&lt;&gt;"",IF(VLOOKUP( $I954,ReviewerDetailsTable[#Data],2,FALSE)=0,"",VLOOKUP( $I954,ReviewerDetailsTable[#Data],2,FALSE)),"")</f>
        <v/>
      </c>
      <c r="B954" s="17" t="str">
        <f>IF($I954&lt;&gt;"",IF(VLOOKUP( $I954,ReviewerDetailsTable[#Data],3,FALSE)=0,"",VLOOKUP( $I954,ReviewerDetailsTable[#Data],3,FALSE)),"")</f>
        <v/>
      </c>
      <c r="C954" s="17" t="str">
        <f>IF($I954&lt;&gt;"",IF(VLOOKUP( $I954,ReviewerDetailsTable[#Data],4,FALSE)=0,"",VLOOKUP( $I954,ReviewerDetailsTable[#Data],4,FALSE)),"")</f>
        <v/>
      </c>
      <c r="D954" s="17" t="str">
        <f>IF($I954&lt;&gt;"",IF(VLOOKUP( $I954,ReviewerDetailsTable[#Data],5,FALSE)=0,"",VLOOKUP( $I954,ReviewerDetailsTable[#Data],5,FALSE)),"")</f>
        <v/>
      </c>
      <c r="E954" s="17" t="str">
        <f>IF($J954&lt;&gt;"",IF(VLOOKUP( $J954,DocumentDetailsTable[#Data],2,FALSE)=0,"",VLOOKUP( $J954,DocumentDetailsTable[#Data],2,FALSE)),"")</f>
        <v/>
      </c>
      <c r="F954" s="39" t="str">
        <f>IF($J954&lt;&gt;"",IF(VLOOKUP( $J954,DocumentDetailsTable[#Data],3,FALSE)=0,"",VLOOKUP( $J954,DocumentDetailsTable[#Data],3,FALSE)),"")</f>
        <v/>
      </c>
      <c r="G954" s="24" t="str">
        <f>IF( COUNTA(H954,I954,J954,K954,L954,M954,N954,O954,P954,Q954,R954,S954,T954) &gt;0, COUNT(G$1:G953)+1, "")</f>
        <v/>
      </c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45"/>
    </row>
    <row r="955" spans="1:20" x14ac:dyDescent="0.25">
      <c r="A955" s="33" t="str">
        <f>IF($I955&lt;&gt;"",IF(VLOOKUP( $I955,ReviewerDetailsTable[#Data],2,FALSE)=0,"",VLOOKUP( $I955,ReviewerDetailsTable[#Data],2,FALSE)),"")</f>
        <v/>
      </c>
      <c r="B955" s="17" t="str">
        <f>IF($I955&lt;&gt;"",IF(VLOOKUP( $I955,ReviewerDetailsTable[#Data],3,FALSE)=0,"",VLOOKUP( $I955,ReviewerDetailsTable[#Data],3,FALSE)),"")</f>
        <v/>
      </c>
      <c r="C955" s="17" t="str">
        <f>IF($I955&lt;&gt;"",IF(VLOOKUP( $I955,ReviewerDetailsTable[#Data],4,FALSE)=0,"",VLOOKUP( $I955,ReviewerDetailsTable[#Data],4,FALSE)),"")</f>
        <v/>
      </c>
      <c r="D955" s="17" t="str">
        <f>IF($I955&lt;&gt;"",IF(VLOOKUP( $I955,ReviewerDetailsTable[#Data],5,FALSE)=0,"",VLOOKUP( $I955,ReviewerDetailsTable[#Data],5,FALSE)),"")</f>
        <v/>
      </c>
      <c r="E955" s="17" t="str">
        <f>IF($J955&lt;&gt;"",IF(VLOOKUP( $J955,DocumentDetailsTable[#Data],2,FALSE)=0,"",VLOOKUP( $J955,DocumentDetailsTable[#Data],2,FALSE)),"")</f>
        <v/>
      </c>
      <c r="F955" s="39" t="str">
        <f>IF($J955&lt;&gt;"",IF(VLOOKUP( $J955,DocumentDetailsTable[#Data],3,FALSE)=0,"",VLOOKUP( $J955,DocumentDetailsTable[#Data],3,FALSE)),"")</f>
        <v/>
      </c>
      <c r="G955" s="24" t="str">
        <f>IF( COUNTA(H955,I955,J955,K955,L955,M955,N955,O955,P955,Q955,R955,S955,T955) &gt;0, COUNT(G$1:G954)+1, "")</f>
        <v/>
      </c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45"/>
    </row>
    <row r="956" spans="1:20" x14ac:dyDescent="0.25">
      <c r="A956" s="33" t="str">
        <f>IF($I956&lt;&gt;"",IF(VLOOKUP( $I956,ReviewerDetailsTable[#Data],2,FALSE)=0,"",VLOOKUP( $I956,ReviewerDetailsTable[#Data],2,FALSE)),"")</f>
        <v/>
      </c>
      <c r="B956" s="17" t="str">
        <f>IF($I956&lt;&gt;"",IF(VLOOKUP( $I956,ReviewerDetailsTable[#Data],3,FALSE)=0,"",VLOOKUP( $I956,ReviewerDetailsTable[#Data],3,FALSE)),"")</f>
        <v/>
      </c>
      <c r="C956" s="17" t="str">
        <f>IF($I956&lt;&gt;"",IF(VLOOKUP( $I956,ReviewerDetailsTable[#Data],4,FALSE)=0,"",VLOOKUP( $I956,ReviewerDetailsTable[#Data],4,FALSE)),"")</f>
        <v/>
      </c>
      <c r="D956" s="17" t="str">
        <f>IF($I956&lt;&gt;"",IF(VLOOKUP( $I956,ReviewerDetailsTable[#Data],5,FALSE)=0,"",VLOOKUP( $I956,ReviewerDetailsTable[#Data],5,FALSE)),"")</f>
        <v/>
      </c>
      <c r="E956" s="17" t="str">
        <f>IF($J956&lt;&gt;"",IF(VLOOKUP( $J956,DocumentDetailsTable[#Data],2,FALSE)=0,"",VLOOKUP( $J956,DocumentDetailsTable[#Data],2,FALSE)),"")</f>
        <v/>
      </c>
      <c r="F956" s="39" t="str">
        <f>IF($J956&lt;&gt;"",IF(VLOOKUP( $J956,DocumentDetailsTable[#Data],3,FALSE)=0,"",VLOOKUP( $J956,DocumentDetailsTable[#Data],3,FALSE)),"")</f>
        <v/>
      </c>
      <c r="G956" s="24" t="str">
        <f>IF( COUNTA(H956,I956,J956,K956,L956,M956,N956,O956,P956,Q956,R956,S956,T956) &gt;0, COUNT(G$1:G955)+1, "")</f>
        <v/>
      </c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45"/>
    </row>
    <row r="957" spans="1:20" x14ac:dyDescent="0.25">
      <c r="A957" s="33" t="str">
        <f>IF($I957&lt;&gt;"",IF(VLOOKUP( $I957,ReviewerDetailsTable[#Data],2,FALSE)=0,"",VLOOKUP( $I957,ReviewerDetailsTable[#Data],2,FALSE)),"")</f>
        <v/>
      </c>
      <c r="B957" s="17" t="str">
        <f>IF($I957&lt;&gt;"",IF(VLOOKUP( $I957,ReviewerDetailsTable[#Data],3,FALSE)=0,"",VLOOKUP( $I957,ReviewerDetailsTable[#Data],3,FALSE)),"")</f>
        <v/>
      </c>
      <c r="C957" s="17" t="str">
        <f>IF($I957&lt;&gt;"",IF(VLOOKUP( $I957,ReviewerDetailsTable[#Data],4,FALSE)=0,"",VLOOKUP( $I957,ReviewerDetailsTable[#Data],4,FALSE)),"")</f>
        <v/>
      </c>
      <c r="D957" s="17" t="str">
        <f>IF($I957&lt;&gt;"",IF(VLOOKUP( $I957,ReviewerDetailsTable[#Data],5,FALSE)=0,"",VLOOKUP( $I957,ReviewerDetailsTable[#Data],5,FALSE)),"")</f>
        <v/>
      </c>
      <c r="E957" s="17" t="str">
        <f>IF($J957&lt;&gt;"",IF(VLOOKUP( $J957,DocumentDetailsTable[#Data],2,FALSE)=0,"",VLOOKUP( $J957,DocumentDetailsTable[#Data],2,FALSE)),"")</f>
        <v/>
      </c>
      <c r="F957" s="39" t="str">
        <f>IF($J957&lt;&gt;"",IF(VLOOKUP( $J957,DocumentDetailsTable[#Data],3,FALSE)=0,"",VLOOKUP( $J957,DocumentDetailsTable[#Data],3,FALSE)),"")</f>
        <v/>
      </c>
      <c r="G957" s="24" t="str">
        <f>IF( COUNTA(H957,I957,J957,K957,L957,M957,N957,O957,P957,Q957,R957,S957,T957) &gt;0, COUNT(G$1:G956)+1, "")</f>
        <v/>
      </c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45"/>
    </row>
    <row r="958" spans="1:20" x14ac:dyDescent="0.25">
      <c r="A958" s="33" t="str">
        <f>IF($I958&lt;&gt;"",IF(VLOOKUP( $I958,ReviewerDetailsTable[#Data],2,FALSE)=0,"",VLOOKUP( $I958,ReviewerDetailsTable[#Data],2,FALSE)),"")</f>
        <v/>
      </c>
      <c r="B958" s="17" t="str">
        <f>IF($I958&lt;&gt;"",IF(VLOOKUP( $I958,ReviewerDetailsTable[#Data],3,FALSE)=0,"",VLOOKUP( $I958,ReviewerDetailsTable[#Data],3,FALSE)),"")</f>
        <v/>
      </c>
      <c r="C958" s="17" t="str">
        <f>IF($I958&lt;&gt;"",IF(VLOOKUP( $I958,ReviewerDetailsTable[#Data],4,FALSE)=0,"",VLOOKUP( $I958,ReviewerDetailsTable[#Data],4,FALSE)),"")</f>
        <v/>
      </c>
      <c r="D958" s="17" t="str">
        <f>IF($I958&lt;&gt;"",IF(VLOOKUP( $I958,ReviewerDetailsTable[#Data],5,FALSE)=0,"",VLOOKUP( $I958,ReviewerDetailsTable[#Data],5,FALSE)),"")</f>
        <v/>
      </c>
      <c r="E958" s="17" t="str">
        <f>IF($J958&lt;&gt;"",IF(VLOOKUP( $J958,DocumentDetailsTable[#Data],2,FALSE)=0,"",VLOOKUP( $J958,DocumentDetailsTable[#Data],2,FALSE)),"")</f>
        <v/>
      </c>
      <c r="F958" s="39" t="str">
        <f>IF($J958&lt;&gt;"",IF(VLOOKUP( $J958,DocumentDetailsTable[#Data],3,FALSE)=0,"",VLOOKUP( $J958,DocumentDetailsTable[#Data],3,FALSE)),"")</f>
        <v/>
      </c>
      <c r="G958" s="24" t="str">
        <f>IF( COUNTA(H958,I958,J958,K958,L958,M958,N958,O958,P958,Q958,R958,S958,T958) &gt;0, COUNT(G$1:G957)+1, "")</f>
        <v/>
      </c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45"/>
    </row>
    <row r="959" spans="1:20" x14ac:dyDescent="0.25">
      <c r="A959" s="33" t="str">
        <f>IF($I959&lt;&gt;"",IF(VLOOKUP( $I959,ReviewerDetailsTable[#Data],2,FALSE)=0,"",VLOOKUP( $I959,ReviewerDetailsTable[#Data],2,FALSE)),"")</f>
        <v/>
      </c>
      <c r="B959" s="17" t="str">
        <f>IF($I959&lt;&gt;"",IF(VLOOKUP( $I959,ReviewerDetailsTable[#Data],3,FALSE)=0,"",VLOOKUP( $I959,ReviewerDetailsTable[#Data],3,FALSE)),"")</f>
        <v/>
      </c>
      <c r="C959" s="17" t="str">
        <f>IF($I959&lt;&gt;"",IF(VLOOKUP( $I959,ReviewerDetailsTable[#Data],4,FALSE)=0,"",VLOOKUP( $I959,ReviewerDetailsTable[#Data],4,FALSE)),"")</f>
        <v/>
      </c>
      <c r="D959" s="17" t="str">
        <f>IF($I959&lt;&gt;"",IF(VLOOKUP( $I959,ReviewerDetailsTable[#Data],5,FALSE)=0,"",VLOOKUP( $I959,ReviewerDetailsTable[#Data],5,FALSE)),"")</f>
        <v/>
      </c>
      <c r="E959" s="17" t="str">
        <f>IF($J959&lt;&gt;"",IF(VLOOKUP( $J959,DocumentDetailsTable[#Data],2,FALSE)=0,"",VLOOKUP( $J959,DocumentDetailsTable[#Data],2,FALSE)),"")</f>
        <v/>
      </c>
      <c r="F959" s="39" t="str">
        <f>IF($J959&lt;&gt;"",IF(VLOOKUP( $J959,DocumentDetailsTable[#Data],3,FALSE)=0,"",VLOOKUP( $J959,DocumentDetailsTable[#Data],3,FALSE)),"")</f>
        <v/>
      </c>
      <c r="G959" s="24" t="str">
        <f>IF( COUNTA(H959,I959,J959,K959,L959,M959,N959,O959,P959,Q959,R959,S959,T959) &gt;0, COUNT(G$1:G958)+1, "")</f>
        <v/>
      </c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45"/>
    </row>
    <row r="960" spans="1:20" x14ac:dyDescent="0.25">
      <c r="A960" s="33" t="str">
        <f>IF($I960&lt;&gt;"",IF(VLOOKUP( $I960,ReviewerDetailsTable[#Data],2,FALSE)=0,"",VLOOKUP( $I960,ReviewerDetailsTable[#Data],2,FALSE)),"")</f>
        <v/>
      </c>
      <c r="B960" s="17" t="str">
        <f>IF($I960&lt;&gt;"",IF(VLOOKUP( $I960,ReviewerDetailsTable[#Data],3,FALSE)=0,"",VLOOKUP( $I960,ReviewerDetailsTable[#Data],3,FALSE)),"")</f>
        <v/>
      </c>
      <c r="C960" s="17" t="str">
        <f>IF($I960&lt;&gt;"",IF(VLOOKUP( $I960,ReviewerDetailsTable[#Data],4,FALSE)=0,"",VLOOKUP( $I960,ReviewerDetailsTable[#Data],4,FALSE)),"")</f>
        <v/>
      </c>
      <c r="D960" s="17" t="str">
        <f>IF($I960&lt;&gt;"",IF(VLOOKUP( $I960,ReviewerDetailsTable[#Data],5,FALSE)=0,"",VLOOKUP( $I960,ReviewerDetailsTable[#Data],5,FALSE)),"")</f>
        <v/>
      </c>
      <c r="E960" s="17" t="str">
        <f>IF($J960&lt;&gt;"",IF(VLOOKUP( $J960,DocumentDetailsTable[#Data],2,FALSE)=0,"",VLOOKUP( $J960,DocumentDetailsTable[#Data],2,FALSE)),"")</f>
        <v/>
      </c>
      <c r="F960" s="39" t="str">
        <f>IF($J960&lt;&gt;"",IF(VLOOKUP( $J960,DocumentDetailsTable[#Data],3,FALSE)=0,"",VLOOKUP( $J960,DocumentDetailsTable[#Data],3,FALSE)),"")</f>
        <v/>
      </c>
      <c r="G960" s="24" t="str">
        <f>IF( COUNTA(H960,I960,J960,K960,L960,M960,N960,O960,P960,Q960,R960,S960,T960) &gt;0, COUNT(G$1:G959)+1, "")</f>
        <v/>
      </c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45"/>
    </row>
    <row r="961" spans="1:20" x14ac:dyDescent="0.25">
      <c r="A961" s="33" t="str">
        <f>IF($I961&lt;&gt;"",IF(VLOOKUP( $I961,ReviewerDetailsTable[#Data],2,FALSE)=0,"",VLOOKUP( $I961,ReviewerDetailsTable[#Data],2,FALSE)),"")</f>
        <v/>
      </c>
      <c r="B961" s="17" t="str">
        <f>IF($I961&lt;&gt;"",IF(VLOOKUP( $I961,ReviewerDetailsTable[#Data],3,FALSE)=0,"",VLOOKUP( $I961,ReviewerDetailsTable[#Data],3,FALSE)),"")</f>
        <v/>
      </c>
      <c r="C961" s="17" t="str">
        <f>IF($I961&lt;&gt;"",IF(VLOOKUP( $I961,ReviewerDetailsTable[#Data],4,FALSE)=0,"",VLOOKUP( $I961,ReviewerDetailsTable[#Data],4,FALSE)),"")</f>
        <v/>
      </c>
      <c r="D961" s="17" t="str">
        <f>IF($I961&lt;&gt;"",IF(VLOOKUP( $I961,ReviewerDetailsTable[#Data],5,FALSE)=0,"",VLOOKUP( $I961,ReviewerDetailsTable[#Data],5,FALSE)),"")</f>
        <v/>
      </c>
      <c r="E961" s="17" t="str">
        <f>IF($J961&lt;&gt;"",IF(VLOOKUP( $J961,DocumentDetailsTable[#Data],2,FALSE)=0,"",VLOOKUP( $J961,DocumentDetailsTable[#Data],2,FALSE)),"")</f>
        <v/>
      </c>
      <c r="F961" s="39" t="str">
        <f>IF($J961&lt;&gt;"",IF(VLOOKUP( $J961,DocumentDetailsTable[#Data],3,FALSE)=0,"",VLOOKUP( $J961,DocumentDetailsTable[#Data],3,FALSE)),"")</f>
        <v/>
      </c>
      <c r="G961" s="24" t="str">
        <f>IF( COUNTA(H961,I961,J961,K961,L961,M961,N961,O961,P961,Q961,R961,S961,T961) &gt;0, COUNT(G$1:G960)+1, "")</f>
        <v/>
      </c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45"/>
    </row>
    <row r="962" spans="1:20" x14ac:dyDescent="0.25">
      <c r="A962" s="33" t="str">
        <f>IF($I962&lt;&gt;"",IF(VLOOKUP( $I962,ReviewerDetailsTable[#Data],2,FALSE)=0,"",VLOOKUP( $I962,ReviewerDetailsTable[#Data],2,FALSE)),"")</f>
        <v/>
      </c>
      <c r="B962" s="17" t="str">
        <f>IF($I962&lt;&gt;"",IF(VLOOKUP( $I962,ReviewerDetailsTable[#Data],3,FALSE)=0,"",VLOOKUP( $I962,ReviewerDetailsTable[#Data],3,FALSE)),"")</f>
        <v/>
      </c>
      <c r="C962" s="17" t="str">
        <f>IF($I962&lt;&gt;"",IF(VLOOKUP( $I962,ReviewerDetailsTable[#Data],4,FALSE)=0,"",VLOOKUP( $I962,ReviewerDetailsTable[#Data],4,FALSE)),"")</f>
        <v/>
      </c>
      <c r="D962" s="17" t="str">
        <f>IF($I962&lt;&gt;"",IF(VLOOKUP( $I962,ReviewerDetailsTable[#Data],5,FALSE)=0,"",VLOOKUP( $I962,ReviewerDetailsTable[#Data],5,FALSE)),"")</f>
        <v/>
      </c>
      <c r="E962" s="17" t="str">
        <f>IF($J962&lt;&gt;"",IF(VLOOKUP( $J962,DocumentDetailsTable[#Data],2,FALSE)=0,"",VLOOKUP( $J962,DocumentDetailsTable[#Data],2,FALSE)),"")</f>
        <v/>
      </c>
      <c r="F962" s="39" t="str">
        <f>IF($J962&lt;&gt;"",IF(VLOOKUP( $J962,DocumentDetailsTable[#Data],3,FALSE)=0,"",VLOOKUP( $J962,DocumentDetailsTable[#Data],3,FALSE)),"")</f>
        <v/>
      </c>
      <c r="G962" s="24" t="str">
        <f>IF( COUNTA(H962,I962,J962,K962,L962,M962,N962,O962,P962,Q962,R962,S962,T962) &gt;0, COUNT(G$1:G961)+1, "")</f>
        <v/>
      </c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45"/>
    </row>
    <row r="963" spans="1:20" x14ac:dyDescent="0.25">
      <c r="A963" s="33" t="str">
        <f>IF($I963&lt;&gt;"",IF(VLOOKUP( $I963,ReviewerDetailsTable[#Data],2,FALSE)=0,"",VLOOKUP( $I963,ReviewerDetailsTable[#Data],2,FALSE)),"")</f>
        <v/>
      </c>
      <c r="B963" s="17" t="str">
        <f>IF($I963&lt;&gt;"",IF(VLOOKUP( $I963,ReviewerDetailsTable[#Data],3,FALSE)=0,"",VLOOKUP( $I963,ReviewerDetailsTable[#Data],3,FALSE)),"")</f>
        <v/>
      </c>
      <c r="C963" s="17" t="str">
        <f>IF($I963&lt;&gt;"",IF(VLOOKUP( $I963,ReviewerDetailsTable[#Data],4,FALSE)=0,"",VLOOKUP( $I963,ReviewerDetailsTable[#Data],4,FALSE)),"")</f>
        <v/>
      </c>
      <c r="D963" s="17" t="str">
        <f>IF($I963&lt;&gt;"",IF(VLOOKUP( $I963,ReviewerDetailsTable[#Data],5,FALSE)=0,"",VLOOKUP( $I963,ReviewerDetailsTable[#Data],5,FALSE)),"")</f>
        <v/>
      </c>
      <c r="E963" s="17" t="str">
        <f>IF($J963&lt;&gt;"",IF(VLOOKUP( $J963,DocumentDetailsTable[#Data],2,FALSE)=0,"",VLOOKUP( $J963,DocumentDetailsTable[#Data],2,FALSE)),"")</f>
        <v/>
      </c>
      <c r="F963" s="39" t="str">
        <f>IF($J963&lt;&gt;"",IF(VLOOKUP( $J963,DocumentDetailsTable[#Data],3,FALSE)=0,"",VLOOKUP( $J963,DocumentDetailsTable[#Data],3,FALSE)),"")</f>
        <v/>
      </c>
      <c r="G963" s="24" t="str">
        <f>IF( COUNTA(H963,I963,J963,K963,L963,M963,N963,O963,P963,Q963,R963,S963,T963) &gt;0, COUNT(G$1:G962)+1, "")</f>
        <v/>
      </c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45"/>
    </row>
    <row r="964" spans="1:20" x14ac:dyDescent="0.25">
      <c r="A964" s="33" t="str">
        <f>IF($I964&lt;&gt;"",IF(VLOOKUP( $I964,ReviewerDetailsTable[#Data],2,FALSE)=0,"",VLOOKUP( $I964,ReviewerDetailsTable[#Data],2,FALSE)),"")</f>
        <v/>
      </c>
      <c r="B964" s="17" t="str">
        <f>IF($I964&lt;&gt;"",IF(VLOOKUP( $I964,ReviewerDetailsTable[#Data],3,FALSE)=0,"",VLOOKUP( $I964,ReviewerDetailsTable[#Data],3,FALSE)),"")</f>
        <v/>
      </c>
      <c r="C964" s="17" t="str">
        <f>IF($I964&lt;&gt;"",IF(VLOOKUP( $I964,ReviewerDetailsTable[#Data],4,FALSE)=0,"",VLOOKUP( $I964,ReviewerDetailsTable[#Data],4,FALSE)),"")</f>
        <v/>
      </c>
      <c r="D964" s="17" t="str">
        <f>IF($I964&lt;&gt;"",IF(VLOOKUP( $I964,ReviewerDetailsTable[#Data],5,FALSE)=0,"",VLOOKUP( $I964,ReviewerDetailsTable[#Data],5,FALSE)),"")</f>
        <v/>
      </c>
      <c r="E964" s="17" t="str">
        <f>IF($J964&lt;&gt;"",IF(VLOOKUP( $J964,DocumentDetailsTable[#Data],2,FALSE)=0,"",VLOOKUP( $J964,DocumentDetailsTable[#Data],2,FALSE)),"")</f>
        <v/>
      </c>
      <c r="F964" s="39" t="str">
        <f>IF($J964&lt;&gt;"",IF(VLOOKUP( $J964,DocumentDetailsTable[#Data],3,FALSE)=0,"",VLOOKUP( $J964,DocumentDetailsTable[#Data],3,FALSE)),"")</f>
        <v/>
      </c>
      <c r="G964" s="24" t="str">
        <f>IF( COUNTA(H964,I964,J964,K964,L964,M964,N964,O964,P964,Q964,R964,S964,T964) &gt;0, COUNT(G$1:G963)+1, "")</f>
        <v/>
      </c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45"/>
    </row>
    <row r="965" spans="1:20" x14ac:dyDescent="0.25">
      <c r="A965" s="33" t="str">
        <f>IF($I965&lt;&gt;"",IF(VLOOKUP( $I965,ReviewerDetailsTable[#Data],2,FALSE)=0,"",VLOOKUP( $I965,ReviewerDetailsTable[#Data],2,FALSE)),"")</f>
        <v/>
      </c>
      <c r="B965" s="17" t="str">
        <f>IF($I965&lt;&gt;"",IF(VLOOKUP( $I965,ReviewerDetailsTable[#Data],3,FALSE)=0,"",VLOOKUP( $I965,ReviewerDetailsTable[#Data],3,FALSE)),"")</f>
        <v/>
      </c>
      <c r="C965" s="17" t="str">
        <f>IF($I965&lt;&gt;"",IF(VLOOKUP( $I965,ReviewerDetailsTable[#Data],4,FALSE)=0,"",VLOOKUP( $I965,ReviewerDetailsTable[#Data],4,FALSE)),"")</f>
        <v/>
      </c>
      <c r="D965" s="17" t="str">
        <f>IF($I965&lt;&gt;"",IF(VLOOKUP( $I965,ReviewerDetailsTable[#Data],5,FALSE)=0,"",VLOOKUP( $I965,ReviewerDetailsTable[#Data],5,FALSE)),"")</f>
        <v/>
      </c>
      <c r="E965" s="17" t="str">
        <f>IF($J965&lt;&gt;"",IF(VLOOKUP( $J965,DocumentDetailsTable[#Data],2,FALSE)=0,"",VLOOKUP( $J965,DocumentDetailsTable[#Data],2,FALSE)),"")</f>
        <v/>
      </c>
      <c r="F965" s="39" t="str">
        <f>IF($J965&lt;&gt;"",IF(VLOOKUP( $J965,DocumentDetailsTable[#Data],3,FALSE)=0,"",VLOOKUP( $J965,DocumentDetailsTable[#Data],3,FALSE)),"")</f>
        <v/>
      </c>
      <c r="G965" s="24" t="str">
        <f>IF( COUNTA(H965,I965,J965,K965,L965,M965,N965,O965,P965,Q965,R965,S965,T965) &gt;0, COUNT(G$1:G964)+1, "")</f>
        <v/>
      </c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45"/>
    </row>
    <row r="966" spans="1:20" x14ac:dyDescent="0.25">
      <c r="A966" s="33" t="str">
        <f>IF($I966&lt;&gt;"",IF(VLOOKUP( $I966,ReviewerDetailsTable[#Data],2,FALSE)=0,"",VLOOKUP( $I966,ReviewerDetailsTable[#Data],2,FALSE)),"")</f>
        <v/>
      </c>
      <c r="B966" s="17" t="str">
        <f>IF($I966&lt;&gt;"",IF(VLOOKUP( $I966,ReviewerDetailsTable[#Data],3,FALSE)=0,"",VLOOKUP( $I966,ReviewerDetailsTable[#Data],3,FALSE)),"")</f>
        <v/>
      </c>
      <c r="C966" s="17" t="str">
        <f>IF($I966&lt;&gt;"",IF(VLOOKUP( $I966,ReviewerDetailsTable[#Data],4,FALSE)=0,"",VLOOKUP( $I966,ReviewerDetailsTable[#Data],4,FALSE)),"")</f>
        <v/>
      </c>
      <c r="D966" s="17" t="str">
        <f>IF($I966&lt;&gt;"",IF(VLOOKUP( $I966,ReviewerDetailsTable[#Data],5,FALSE)=0,"",VLOOKUP( $I966,ReviewerDetailsTable[#Data],5,FALSE)),"")</f>
        <v/>
      </c>
      <c r="E966" s="17" t="str">
        <f>IF($J966&lt;&gt;"",IF(VLOOKUP( $J966,DocumentDetailsTable[#Data],2,FALSE)=0,"",VLOOKUP( $J966,DocumentDetailsTable[#Data],2,FALSE)),"")</f>
        <v/>
      </c>
      <c r="F966" s="39" t="str">
        <f>IF($J966&lt;&gt;"",IF(VLOOKUP( $J966,DocumentDetailsTable[#Data],3,FALSE)=0,"",VLOOKUP( $J966,DocumentDetailsTable[#Data],3,FALSE)),"")</f>
        <v/>
      </c>
      <c r="G966" s="24" t="str">
        <f>IF( COUNTA(H966,I966,J966,K966,L966,M966,N966,O966,P966,Q966,R966,S966,T966) &gt;0, COUNT(G$1:G965)+1, "")</f>
        <v/>
      </c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45"/>
    </row>
    <row r="967" spans="1:20" x14ac:dyDescent="0.25">
      <c r="A967" s="33" t="str">
        <f>IF($I967&lt;&gt;"",IF(VLOOKUP( $I967,ReviewerDetailsTable[#Data],2,FALSE)=0,"",VLOOKUP( $I967,ReviewerDetailsTable[#Data],2,FALSE)),"")</f>
        <v/>
      </c>
      <c r="B967" s="17" t="str">
        <f>IF($I967&lt;&gt;"",IF(VLOOKUP( $I967,ReviewerDetailsTable[#Data],3,FALSE)=0,"",VLOOKUP( $I967,ReviewerDetailsTable[#Data],3,FALSE)),"")</f>
        <v/>
      </c>
      <c r="C967" s="17" t="str">
        <f>IF($I967&lt;&gt;"",IF(VLOOKUP( $I967,ReviewerDetailsTable[#Data],4,FALSE)=0,"",VLOOKUP( $I967,ReviewerDetailsTable[#Data],4,FALSE)),"")</f>
        <v/>
      </c>
      <c r="D967" s="17" t="str">
        <f>IF($I967&lt;&gt;"",IF(VLOOKUP( $I967,ReviewerDetailsTable[#Data],5,FALSE)=0,"",VLOOKUP( $I967,ReviewerDetailsTable[#Data],5,FALSE)),"")</f>
        <v/>
      </c>
      <c r="E967" s="17" t="str">
        <f>IF($J967&lt;&gt;"",IF(VLOOKUP( $J967,DocumentDetailsTable[#Data],2,FALSE)=0,"",VLOOKUP( $J967,DocumentDetailsTable[#Data],2,FALSE)),"")</f>
        <v/>
      </c>
      <c r="F967" s="39" t="str">
        <f>IF($J967&lt;&gt;"",IF(VLOOKUP( $J967,DocumentDetailsTable[#Data],3,FALSE)=0,"",VLOOKUP( $J967,DocumentDetailsTable[#Data],3,FALSE)),"")</f>
        <v/>
      </c>
      <c r="G967" s="24" t="str">
        <f>IF( COUNTA(H967,I967,J967,K967,L967,M967,N967,O967,P967,Q967,R967,S967,T967) &gt;0, COUNT(G$1:G966)+1, "")</f>
        <v/>
      </c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45"/>
    </row>
    <row r="968" spans="1:20" x14ac:dyDescent="0.25">
      <c r="A968" s="33" t="str">
        <f>IF($I968&lt;&gt;"",IF(VLOOKUP( $I968,ReviewerDetailsTable[#Data],2,FALSE)=0,"",VLOOKUP( $I968,ReviewerDetailsTable[#Data],2,FALSE)),"")</f>
        <v/>
      </c>
      <c r="B968" s="17" t="str">
        <f>IF($I968&lt;&gt;"",IF(VLOOKUP( $I968,ReviewerDetailsTable[#Data],3,FALSE)=0,"",VLOOKUP( $I968,ReviewerDetailsTable[#Data],3,FALSE)),"")</f>
        <v/>
      </c>
      <c r="C968" s="17" t="str">
        <f>IF($I968&lt;&gt;"",IF(VLOOKUP( $I968,ReviewerDetailsTable[#Data],4,FALSE)=0,"",VLOOKUP( $I968,ReviewerDetailsTable[#Data],4,FALSE)),"")</f>
        <v/>
      </c>
      <c r="D968" s="17" t="str">
        <f>IF($I968&lt;&gt;"",IF(VLOOKUP( $I968,ReviewerDetailsTable[#Data],5,FALSE)=0,"",VLOOKUP( $I968,ReviewerDetailsTable[#Data],5,FALSE)),"")</f>
        <v/>
      </c>
      <c r="E968" s="17" t="str">
        <f>IF($J968&lt;&gt;"",IF(VLOOKUP( $J968,DocumentDetailsTable[#Data],2,FALSE)=0,"",VLOOKUP( $J968,DocumentDetailsTable[#Data],2,FALSE)),"")</f>
        <v/>
      </c>
      <c r="F968" s="39" t="str">
        <f>IF($J968&lt;&gt;"",IF(VLOOKUP( $J968,DocumentDetailsTable[#Data],3,FALSE)=0,"",VLOOKUP( $J968,DocumentDetailsTable[#Data],3,FALSE)),"")</f>
        <v/>
      </c>
      <c r="G968" s="24" t="str">
        <f>IF( COUNTA(H968,I968,J968,K968,L968,M968,N968,O968,P968,Q968,R968,S968,T968) &gt;0, COUNT(G$1:G967)+1, "")</f>
        <v/>
      </c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45"/>
    </row>
    <row r="969" spans="1:20" x14ac:dyDescent="0.25">
      <c r="A969" s="33" t="str">
        <f>IF($I969&lt;&gt;"",IF(VLOOKUP( $I969,ReviewerDetailsTable[#Data],2,FALSE)=0,"",VLOOKUP( $I969,ReviewerDetailsTable[#Data],2,FALSE)),"")</f>
        <v/>
      </c>
      <c r="B969" s="17" t="str">
        <f>IF($I969&lt;&gt;"",IF(VLOOKUP( $I969,ReviewerDetailsTable[#Data],3,FALSE)=0,"",VLOOKUP( $I969,ReviewerDetailsTable[#Data],3,FALSE)),"")</f>
        <v/>
      </c>
      <c r="C969" s="17" t="str">
        <f>IF($I969&lt;&gt;"",IF(VLOOKUP( $I969,ReviewerDetailsTable[#Data],4,FALSE)=0,"",VLOOKUP( $I969,ReviewerDetailsTable[#Data],4,FALSE)),"")</f>
        <v/>
      </c>
      <c r="D969" s="17" t="str">
        <f>IF($I969&lt;&gt;"",IF(VLOOKUP( $I969,ReviewerDetailsTable[#Data],5,FALSE)=0,"",VLOOKUP( $I969,ReviewerDetailsTable[#Data],5,FALSE)),"")</f>
        <v/>
      </c>
      <c r="E969" s="17" t="str">
        <f>IF($J969&lt;&gt;"",IF(VLOOKUP( $J969,DocumentDetailsTable[#Data],2,FALSE)=0,"",VLOOKUP( $J969,DocumentDetailsTable[#Data],2,FALSE)),"")</f>
        <v/>
      </c>
      <c r="F969" s="39" t="str">
        <f>IF($J969&lt;&gt;"",IF(VLOOKUP( $J969,DocumentDetailsTable[#Data],3,FALSE)=0,"",VLOOKUP( $J969,DocumentDetailsTable[#Data],3,FALSE)),"")</f>
        <v/>
      </c>
      <c r="G969" s="24" t="str">
        <f>IF( COUNTA(H969,I969,J969,K969,L969,M969,N969,O969,P969,Q969,R969,S969,T969) &gt;0, COUNT(G$1:G968)+1, "")</f>
        <v/>
      </c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45"/>
    </row>
    <row r="970" spans="1:20" x14ac:dyDescent="0.25">
      <c r="A970" s="33" t="str">
        <f>IF($I970&lt;&gt;"",IF(VLOOKUP( $I970,ReviewerDetailsTable[#Data],2,FALSE)=0,"",VLOOKUP( $I970,ReviewerDetailsTable[#Data],2,FALSE)),"")</f>
        <v/>
      </c>
      <c r="B970" s="17" t="str">
        <f>IF($I970&lt;&gt;"",IF(VLOOKUP( $I970,ReviewerDetailsTable[#Data],3,FALSE)=0,"",VLOOKUP( $I970,ReviewerDetailsTable[#Data],3,FALSE)),"")</f>
        <v/>
      </c>
      <c r="C970" s="17" t="str">
        <f>IF($I970&lt;&gt;"",IF(VLOOKUP( $I970,ReviewerDetailsTable[#Data],4,FALSE)=0,"",VLOOKUP( $I970,ReviewerDetailsTable[#Data],4,FALSE)),"")</f>
        <v/>
      </c>
      <c r="D970" s="17" t="str">
        <f>IF($I970&lt;&gt;"",IF(VLOOKUP( $I970,ReviewerDetailsTable[#Data],5,FALSE)=0,"",VLOOKUP( $I970,ReviewerDetailsTable[#Data],5,FALSE)),"")</f>
        <v/>
      </c>
      <c r="E970" s="17" t="str">
        <f>IF($J970&lt;&gt;"",IF(VLOOKUP( $J970,DocumentDetailsTable[#Data],2,FALSE)=0,"",VLOOKUP( $J970,DocumentDetailsTable[#Data],2,FALSE)),"")</f>
        <v/>
      </c>
      <c r="F970" s="39" t="str">
        <f>IF($J970&lt;&gt;"",IF(VLOOKUP( $J970,DocumentDetailsTable[#Data],3,FALSE)=0,"",VLOOKUP( $J970,DocumentDetailsTable[#Data],3,FALSE)),"")</f>
        <v/>
      </c>
      <c r="G970" s="24" t="str">
        <f>IF( COUNTA(H970,I970,J970,K970,L970,M970,N970,O970,P970,Q970,R970,S970,T970) &gt;0, COUNT(G$1:G969)+1, "")</f>
        <v/>
      </c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45"/>
    </row>
    <row r="971" spans="1:20" x14ac:dyDescent="0.25">
      <c r="A971" s="33" t="str">
        <f>IF($I971&lt;&gt;"",IF(VLOOKUP( $I971,ReviewerDetailsTable[#Data],2,FALSE)=0,"",VLOOKUP( $I971,ReviewerDetailsTable[#Data],2,FALSE)),"")</f>
        <v/>
      </c>
      <c r="B971" s="17" t="str">
        <f>IF($I971&lt;&gt;"",IF(VLOOKUP( $I971,ReviewerDetailsTable[#Data],3,FALSE)=0,"",VLOOKUP( $I971,ReviewerDetailsTable[#Data],3,FALSE)),"")</f>
        <v/>
      </c>
      <c r="C971" s="17" t="str">
        <f>IF($I971&lt;&gt;"",IF(VLOOKUP( $I971,ReviewerDetailsTable[#Data],4,FALSE)=0,"",VLOOKUP( $I971,ReviewerDetailsTable[#Data],4,FALSE)),"")</f>
        <v/>
      </c>
      <c r="D971" s="17" t="str">
        <f>IF($I971&lt;&gt;"",IF(VLOOKUP( $I971,ReviewerDetailsTable[#Data],5,FALSE)=0,"",VLOOKUP( $I971,ReviewerDetailsTable[#Data],5,FALSE)),"")</f>
        <v/>
      </c>
      <c r="E971" s="17" t="str">
        <f>IF($J971&lt;&gt;"",IF(VLOOKUP( $J971,DocumentDetailsTable[#Data],2,FALSE)=0,"",VLOOKUP( $J971,DocumentDetailsTable[#Data],2,FALSE)),"")</f>
        <v/>
      </c>
      <c r="F971" s="39" t="str">
        <f>IF($J971&lt;&gt;"",IF(VLOOKUP( $J971,DocumentDetailsTable[#Data],3,FALSE)=0,"",VLOOKUP( $J971,DocumentDetailsTable[#Data],3,FALSE)),"")</f>
        <v/>
      </c>
      <c r="G971" s="24" t="str">
        <f>IF( COUNTA(H971,I971,J971,K971,L971,M971,N971,O971,P971,Q971,R971,S971,T971) &gt;0, COUNT(G$1:G970)+1, "")</f>
        <v/>
      </c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45"/>
    </row>
    <row r="972" spans="1:20" x14ac:dyDescent="0.25">
      <c r="A972" s="33" t="str">
        <f>IF($I972&lt;&gt;"",IF(VLOOKUP( $I972,ReviewerDetailsTable[#Data],2,FALSE)=0,"",VLOOKUP( $I972,ReviewerDetailsTable[#Data],2,FALSE)),"")</f>
        <v/>
      </c>
      <c r="B972" s="17" t="str">
        <f>IF($I972&lt;&gt;"",IF(VLOOKUP( $I972,ReviewerDetailsTable[#Data],3,FALSE)=0,"",VLOOKUP( $I972,ReviewerDetailsTable[#Data],3,FALSE)),"")</f>
        <v/>
      </c>
      <c r="C972" s="17" t="str">
        <f>IF($I972&lt;&gt;"",IF(VLOOKUP( $I972,ReviewerDetailsTable[#Data],4,FALSE)=0,"",VLOOKUP( $I972,ReviewerDetailsTable[#Data],4,FALSE)),"")</f>
        <v/>
      </c>
      <c r="D972" s="17" t="str">
        <f>IF($I972&lt;&gt;"",IF(VLOOKUP( $I972,ReviewerDetailsTable[#Data],5,FALSE)=0,"",VLOOKUP( $I972,ReviewerDetailsTable[#Data],5,FALSE)),"")</f>
        <v/>
      </c>
      <c r="E972" s="17" t="str">
        <f>IF($J972&lt;&gt;"",IF(VLOOKUP( $J972,DocumentDetailsTable[#Data],2,FALSE)=0,"",VLOOKUP( $J972,DocumentDetailsTable[#Data],2,FALSE)),"")</f>
        <v/>
      </c>
      <c r="F972" s="39" t="str">
        <f>IF($J972&lt;&gt;"",IF(VLOOKUP( $J972,DocumentDetailsTable[#Data],3,FALSE)=0,"",VLOOKUP( $J972,DocumentDetailsTable[#Data],3,FALSE)),"")</f>
        <v/>
      </c>
      <c r="G972" s="24" t="str">
        <f>IF( COUNTA(H972,I972,J972,K972,L972,M972,N972,O972,P972,Q972,R972,S972,T972) &gt;0, COUNT(G$1:G971)+1, "")</f>
        <v/>
      </c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45"/>
    </row>
    <row r="973" spans="1:20" x14ac:dyDescent="0.25">
      <c r="A973" s="33" t="str">
        <f>IF($I973&lt;&gt;"",IF(VLOOKUP( $I973,ReviewerDetailsTable[#Data],2,FALSE)=0,"",VLOOKUP( $I973,ReviewerDetailsTable[#Data],2,FALSE)),"")</f>
        <v/>
      </c>
      <c r="B973" s="17" t="str">
        <f>IF($I973&lt;&gt;"",IF(VLOOKUP( $I973,ReviewerDetailsTable[#Data],3,FALSE)=0,"",VLOOKUP( $I973,ReviewerDetailsTable[#Data],3,FALSE)),"")</f>
        <v/>
      </c>
      <c r="C973" s="17" t="str">
        <f>IF($I973&lt;&gt;"",IF(VLOOKUP( $I973,ReviewerDetailsTable[#Data],4,FALSE)=0,"",VLOOKUP( $I973,ReviewerDetailsTable[#Data],4,FALSE)),"")</f>
        <v/>
      </c>
      <c r="D973" s="17" t="str">
        <f>IF($I973&lt;&gt;"",IF(VLOOKUP( $I973,ReviewerDetailsTable[#Data],5,FALSE)=0,"",VLOOKUP( $I973,ReviewerDetailsTable[#Data],5,FALSE)),"")</f>
        <v/>
      </c>
      <c r="E973" s="17" t="str">
        <f>IF($J973&lt;&gt;"",IF(VLOOKUP( $J973,DocumentDetailsTable[#Data],2,FALSE)=0,"",VLOOKUP( $J973,DocumentDetailsTable[#Data],2,FALSE)),"")</f>
        <v/>
      </c>
      <c r="F973" s="39" t="str">
        <f>IF($J973&lt;&gt;"",IF(VLOOKUP( $J973,DocumentDetailsTable[#Data],3,FALSE)=0,"",VLOOKUP( $J973,DocumentDetailsTable[#Data],3,FALSE)),"")</f>
        <v/>
      </c>
      <c r="G973" s="24" t="str">
        <f>IF( COUNTA(H973,I973,J973,K973,L973,M973,N973,O973,P973,Q973,R973,S973,T973) &gt;0, COUNT(G$1:G972)+1, "")</f>
        <v/>
      </c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45"/>
    </row>
    <row r="974" spans="1:20" x14ac:dyDescent="0.25">
      <c r="A974" s="33" t="str">
        <f>IF($I974&lt;&gt;"",IF(VLOOKUP( $I974,ReviewerDetailsTable[#Data],2,FALSE)=0,"",VLOOKUP( $I974,ReviewerDetailsTable[#Data],2,FALSE)),"")</f>
        <v/>
      </c>
      <c r="B974" s="17" t="str">
        <f>IF($I974&lt;&gt;"",IF(VLOOKUP( $I974,ReviewerDetailsTable[#Data],3,FALSE)=0,"",VLOOKUP( $I974,ReviewerDetailsTable[#Data],3,FALSE)),"")</f>
        <v/>
      </c>
      <c r="C974" s="17" t="str">
        <f>IF($I974&lt;&gt;"",IF(VLOOKUP( $I974,ReviewerDetailsTable[#Data],4,FALSE)=0,"",VLOOKUP( $I974,ReviewerDetailsTable[#Data],4,FALSE)),"")</f>
        <v/>
      </c>
      <c r="D974" s="17" t="str">
        <f>IF($I974&lt;&gt;"",IF(VLOOKUP( $I974,ReviewerDetailsTable[#Data],5,FALSE)=0,"",VLOOKUP( $I974,ReviewerDetailsTable[#Data],5,FALSE)),"")</f>
        <v/>
      </c>
      <c r="E974" s="17" t="str">
        <f>IF($J974&lt;&gt;"",IF(VLOOKUP( $J974,DocumentDetailsTable[#Data],2,FALSE)=0,"",VLOOKUP( $J974,DocumentDetailsTable[#Data],2,FALSE)),"")</f>
        <v/>
      </c>
      <c r="F974" s="39" t="str">
        <f>IF($J974&lt;&gt;"",IF(VLOOKUP( $J974,DocumentDetailsTable[#Data],3,FALSE)=0,"",VLOOKUP( $J974,DocumentDetailsTable[#Data],3,FALSE)),"")</f>
        <v/>
      </c>
      <c r="G974" s="24" t="str">
        <f>IF( COUNTA(H974,I974,J974,K974,L974,M974,N974,O974,P974,Q974,R974,S974,T974) &gt;0, COUNT(G$1:G973)+1, "")</f>
        <v/>
      </c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45"/>
    </row>
    <row r="975" spans="1:20" x14ac:dyDescent="0.25">
      <c r="A975" s="33" t="str">
        <f>IF($I975&lt;&gt;"",IF(VLOOKUP( $I975,ReviewerDetailsTable[#Data],2,FALSE)=0,"",VLOOKUP( $I975,ReviewerDetailsTable[#Data],2,FALSE)),"")</f>
        <v/>
      </c>
      <c r="B975" s="17" t="str">
        <f>IF($I975&lt;&gt;"",IF(VLOOKUP( $I975,ReviewerDetailsTable[#Data],3,FALSE)=0,"",VLOOKUP( $I975,ReviewerDetailsTable[#Data],3,FALSE)),"")</f>
        <v/>
      </c>
      <c r="C975" s="17" t="str">
        <f>IF($I975&lt;&gt;"",IF(VLOOKUP( $I975,ReviewerDetailsTable[#Data],4,FALSE)=0,"",VLOOKUP( $I975,ReviewerDetailsTable[#Data],4,FALSE)),"")</f>
        <v/>
      </c>
      <c r="D975" s="17" t="str">
        <f>IF($I975&lt;&gt;"",IF(VLOOKUP( $I975,ReviewerDetailsTable[#Data],5,FALSE)=0,"",VLOOKUP( $I975,ReviewerDetailsTable[#Data],5,FALSE)),"")</f>
        <v/>
      </c>
      <c r="E975" s="17" t="str">
        <f>IF($J975&lt;&gt;"",IF(VLOOKUP( $J975,DocumentDetailsTable[#Data],2,FALSE)=0,"",VLOOKUP( $J975,DocumentDetailsTable[#Data],2,FALSE)),"")</f>
        <v/>
      </c>
      <c r="F975" s="39" t="str">
        <f>IF($J975&lt;&gt;"",IF(VLOOKUP( $J975,DocumentDetailsTable[#Data],3,FALSE)=0,"",VLOOKUP( $J975,DocumentDetailsTable[#Data],3,FALSE)),"")</f>
        <v/>
      </c>
      <c r="G975" s="24" t="str">
        <f>IF( COUNTA(H975,I975,J975,K975,L975,M975,N975,O975,P975,Q975,R975,S975,T975) &gt;0, COUNT(G$1:G974)+1, "")</f>
        <v/>
      </c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45"/>
    </row>
    <row r="976" spans="1:20" x14ac:dyDescent="0.25">
      <c r="A976" s="33" t="str">
        <f>IF($I976&lt;&gt;"",IF(VLOOKUP( $I976,ReviewerDetailsTable[#Data],2,FALSE)=0,"",VLOOKUP( $I976,ReviewerDetailsTable[#Data],2,FALSE)),"")</f>
        <v/>
      </c>
      <c r="B976" s="17" t="str">
        <f>IF($I976&lt;&gt;"",IF(VLOOKUP( $I976,ReviewerDetailsTable[#Data],3,FALSE)=0,"",VLOOKUP( $I976,ReviewerDetailsTable[#Data],3,FALSE)),"")</f>
        <v/>
      </c>
      <c r="C976" s="17" t="str">
        <f>IF($I976&lt;&gt;"",IF(VLOOKUP( $I976,ReviewerDetailsTable[#Data],4,FALSE)=0,"",VLOOKUP( $I976,ReviewerDetailsTable[#Data],4,FALSE)),"")</f>
        <v/>
      </c>
      <c r="D976" s="17" t="str">
        <f>IF($I976&lt;&gt;"",IF(VLOOKUP( $I976,ReviewerDetailsTable[#Data],5,FALSE)=0,"",VLOOKUP( $I976,ReviewerDetailsTable[#Data],5,FALSE)),"")</f>
        <v/>
      </c>
      <c r="E976" s="17" t="str">
        <f>IF($J976&lt;&gt;"",IF(VLOOKUP( $J976,DocumentDetailsTable[#Data],2,FALSE)=0,"",VLOOKUP( $J976,DocumentDetailsTable[#Data],2,FALSE)),"")</f>
        <v/>
      </c>
      <c r="F976" s="39" t="str">
        <f>IF($J976&lt;&gt;"",IF(VLOOKUP( $J976,DocumentDetailsTable[#Data],3,FALSE)=0,"",VLOOKUP( $J976,DocumentDetailsTable[#Data],3,FALSE)),"")</f>
        <v/>
      </c>
      <c r="G976" s="24" t="str">
        <f>IF( COUNTA(H976,I976,J976,K976,L976,M976,N976,O976,P976,Q976,R976,S976,T976) &gt;0, COUNT(G$1:G975)+1, "")</f>
        <v/>
      </c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45"/>
    </row>
    <row r="977" spans="1:20" x14ac:dyDescent="0.25">
      <c r="A977" s="33" t="str">
        <f>IF($I977&lt;&gt;"",IF(VLOOKUP( $I977,ReviewerDetailsTable[#Data],2,FALSE)=0,"",VLOOKUP( $I977,ReviewerDetailsTable[#Data],2,FALSE)),"")</f>
        <v/>
      </c>
      <c r="B977" s="17" t="str">
        <f>IF($I977&lt;&gt;"",IF(VLOOKUP( $I977,ReviewerDetailsTable[#Data],3,FALSE)=0,"",VLOOKUP( $I977,ReviewerDetailsTable[#Data],3,FALSE)),"")</f>
        <v/>
      </c>
      <c r="C977" s="17" t="str">
        <f>IF($I977&lt;&gt;"",IF(VLOOKUP( $I977,ReviewerDetailsTable[#Data],4,FALSE)=0,"",VLOOKUP( $I977,ReviewerDetailsTable[#Data],4,FALSE)),"")</f>
        <v/>
      </c>
      <c r="D977" s="17" t="str">
        <f>IF($I977&lt;&gt;"",IF(VLOOKUP( $I977,ReviewerDetailsTable[#Data],5,FALSE)=0,"",VLOOKUP( $I977,ReviewerDetailsTable[#Data],5,FALSE)),"")</f>
        <v/>
      </c>
      <c r="E977" s="17" t="str">
        <f>IF($J977&lt;&gt;"",IF(VLOOKUP( $J977,DocumentDetailsTable[#Data],2,FALSE)=0,"",VLOOKUP( $J977,DocumentDetailsTable[#Data],2,FALSE)),"")</f>
        <v/>
      </c>
      <c r="F977" s="39" t="str">
        <f>IF($J977&lt;&gt;"",IF(VLOOKUP( $J977,DocumentDetailsTable[#Data],3,FALSE)=0,"",VLOOKUP( $J977,DocumentDetailsTable[#Data],3,FALSE)),"")</f>
        <v/>
      </c>
      <c r="G977" s="24" t="str">
        <f>IF( COUNTA(H977,I977,J977,K977,L977,M977,N977,O977,P977,Q977,R977,S977,T977) &gt;0, COUNT(G$1:G976)+1, "")</f>
        <v/>
      </c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45"/>
    </row>
    <row r="978" spans="1:20" x14ac:dyDescent="0.25">
      <c r="A978" s="33" t="str">
        <f>IF($I978&lt;&gt;"",IF(VLOOKUP( $I978,ReviewerDetailsTable[#Data],2,FALSE)=0,"",VLOOKUP( $I978,ReviewerDetailsTable[#Data],2,FALSE)),"")</f>
        <v/>
      </c>
      <c r="B978" s="17" t="str">
        <f>IF($I978&lt;&gt;"",IF(VLOOKUP( $I978,ReviewerDetailsTable[#Data],3,FALSE)=0,"",VLOOKUP( $I978,ReviewerDetailsTable[#Data],3,FALSE)),"")</f>
        <v/>
      </c>
      <c r="C978" s="17" t="str">
        <f>IF($I978&lt;&gt;"",IF(VLOOKUP( $I978,ReviewerDetailsTable[#Data],4,FALSE)=0,"",VLOOKUP( $I978,ReviewerDetailsTable[#Data],4,FALSE)),"")</f>
        <v/>
      </c>
      <c r="D978" s="17" t="str">
        <f>IF($I978&lt;&gt;"",IF(VLOOKUP( $I978,ReviewerDetailsTable[#Data],5,FALSE)=0,"",VLOOKUP( $I978,ReviewerDetailsTable[#Data],5,FALSE)),"")</f>
        <v/>
      </c>
      <c r="E978" s="17" t="str">
        <f>IF($J978&lt;&gt;"",IF(VLOOKUP( $J978,DocumentDetailsTable[#Data],2,FALSE)=0,"",VLOOKUP( $J978,DocumentDetailsTable[#Data],2,FALSE)),"")</f>
        <v/>
      </c>
      <c r="F978" s="39" t="str">
        <f>IF($J978&lt;&gt;"",IF(VLOOKUP( $J978,DocumentDetailsTable[#Data],3,FALSE)=0,"",VLOOKUP( $J978,DocumentDetailsTable[#Data],3,FALSE)),"")</f>
        <v/>
      </c>
      <c r="G978" s="24" t="str">
        <f>IF( COUNTA(H978,I978,J978,K978,L978,M978,N978,O978,P978,Q978,R978,S978,T978) &gt;0, COUNT(G$1:G977)+1, "")</f>
        <v/>
      </c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45"/>
    </row>
    <row r="979" spans="1:20" x14ac:dyDescent="0.25">
      <c r="A979" s="33" t="str">
        <f>IF($I979&lt;&gt;"",IF(VLOOKUP( $I979,ReviewerDetailsTable[#Data],2,FALSE)=0,"",VLOOKUP( $I979,ReviewerDetailsTable[#Data],2,FALSE)),"")</f>
        <v/>
      </c>
      <c r="B979" s="17" t="str">
        <f>IF($I979&lt;&gt;"",IF(VLOOKUP( $I979,ReviewerDetailsTable[#Data],3,FALSE)=0,"",VLOOKUP( $I979,ReviewerDetailsTable[#Data],3,FALSE)),"")</f>
        <v/>
      </c>
      <c r="C979" s="17" t="str">
        <f>IF($I979&lt;&gt;"",IF(VLOOKUP( $I979,ReviewerDetailsTable[#Data],4,FALSE)=0,"",VLOOKUP( $I979,ReviewerDetailsTable[#Data],4,FALSE)),"")</f>
        <v/>
      </c>
      <c r="D979" s="17" t="str">
        <f>IF($I979&lt;&gt;"",IF(VLOOKUP( $I979,ReviewerDetailsTable[#Data],5,FALSE)=0,"",VLOOKUP( $I979,ReviewerDetailsTable[#Data],5,FALSE)),"")</f>
        <v/>
      </c>
      <c r="E979" s="17" t="str">
        <f>IF($J979&lt;&gt;"",IF(VLOOKUP( $J979,DocumentDetailsTable[#Data],2,FALSE)=0,"",VLOOKUP( $J979,DocumentDetailsTable[#Data],2,FALSE)),"")</f>
        <v/>
      </c>
      <c r="F979" s="39" t="str">
        <f>IF($J979&lt;&gt;"",IF(VLOOKUP( $J979,DocumentDetailsTable[#Data],3,FALSE)=0,"",VLOOKUP( $J979,DocumentDetailsTable[#Data],3,FALSE)),"")</f>
        <v/>
      </c>
      <c r="G979" s="24" t="str">
        <f>IF( COUNTA(H979,I979,J979,K979,L979,M979,N979,O979,P979,Q979,R979,S979,T979) &gt;0, COUNT(G$1:G978)+1, "")</f>
        <v/>
      </c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45"/>
    </row>
    <row r="980" spans="1:20" x14ac:dyDescent="0.25">
      <c r="A980" s="33" t="str">
        <f>IF($I980&lt;&gt;"",IF(VLOOKUP( $I980,ReviewerDetailsTable[#Data],2,FALSE)=0,"",VLOOKUP( $I980,ReviewerDetailsTable[#Data],2,FALSE)),"")</f>
        <v/>
      </c>
      <c r="B980" s="17" t="str">
        <f>IF($I980&lt;&gt;"",IF(VLOOKUP( $I980,ReviewerDetailsTable[#Data],3,FALSE)=0,"",VLOOKUP( $I980,ReviewerDetailsTable[#Data],3,FALSE)),"")</f>
        <v/>
      </c>
      <c r="C980" s="17" t="str">
        <f>IF($I980&lt;&gt;"",IF(VLOOKUP( $I980,ReviewerDetailsTable[#Data],4,FALSE)=0,"",VLOOKUP( $I980,ReviewerDetailsTable[#Data],4,FALSE)),"")</f>
        <v/>
      </c>
      <c r="D980" s="17" t="str">
        <f>IF($I980&lt;&gt;"",IF(VLOOKUP( $I980,ReviewerDetailsTable[#Data],5,FALSE)=0,"",VLOOKUP( $I980,ReviewerDetailsTable[#Data],5,FALSE)),"")</f>
        <v/>
      </c>
      <c r="E980" s="17" t="str">
        <f>IF($J980&lt;&gt;"",IF(VLOOKUP( $J980,DocumentDetailsTable[#Data],2,FALSE)=0,"",VLOOKUP( $J980,DocumentDetailsTable[#Data],2,FALSE)),"")</f>
        <v/>
      </c>
      <c r="F980" s="39" t="str">
        <f>IF($J980&lt;&gt;"",IF(VLOOKUP( $J980,DocumentDetailsTable[#Data],3,FALSE)=0,"",VLOOKUP( $J980,DocumentDetailsTable[#Data],3,FALSE)),"")</f>
        <v/>
      </c>
      <c r="G980" s="24" t="str">
        <f>IF( COUNTA(H980,I980,J980,K980,L980,M980,N980,O980,P980,Q980,R980,S980,T980) &gt;0, COUNT(G$1:G979)+1, "")</f>
        <v/>
      </c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45"/>
    </row>
    <row r="981" spans="1:20" x14ac:dyDescent="0.25">
      <c r="A981" s="33" t="str">
        <f>IF($I981&lt;&gt;"",IF(VLOOKUP( $I981,ReviewerDetailsTable[#Data],2,FALSE)=0,"",VLOOKUP( $I981,ReviewerDetailsTable[#Data],2,FALSE)),"")</f>
        <v/>
      </c>
      <c r="B981" s="17" t="str">
        <f>IF($I981&lt;&gt;"",IF(VLOOKUP( $I981,ReviewerDetailsTable[#Data],3,FALSE)=0,"",VLOOKUP( $I981,ReviewerDetailsTable[#Data],3,FALSE)),"")</f>
        <v/>
      </c>
      <c r="C981" s="17" t="str">
        <f>IF($I981&lt;&gt;"",IF(VLOOKUP( $I981,ReviewerDetailsTable[#Data],4,FALSE)=0,"",VLOOKUP( $I981,ReviewerDetailsTable[#Data],4,FALSE)),"")</f>
        <v/>
      </c>
      <c r="D981" s="17" t="str">
        <f>IF($I981&lt;&gt;"",IF(VLOOKUP( $I981,ReviewerDetailsTable[#Data],5,FALSE)=0,"",VLOOKUP( $I981,ReviewerDetailsTable[#Data],5,FALSE)),"")</f>
        <v/>
      </c>
      <c r="E981" s="17" t="str">
        <f>IF($J981&lt;&gt;"",IF(VLOOKUP( $J981,DocumentDetailsTable[#Data],2,FALSE)=0,"",VLOOKUP( $J981,DocumentDetailsTable[#Data],2,FALSE)),"")</f>
        <v/>
      </c>
      <c r="F981" s="39" t="str">
        <f>IF($J981&lt;&gt;"",IF(VLOOKUP( $J981,DocumentDetailsTable[#Data],3,FALSE)=0,"",VLOOKUP( $J981,DocumentDetailsTable[#Data],3,FALSE)),"")</f>
        <v/>
      </c>
      <c r="G981" s="24" t="str">
        <f>IF( COUNTA(H981,I981,J981,K981,L981,M981,N981,O981,P981,Q981,R981,S981,T981) &gt;0, COUNT(G$1:G980)+1, "")</f>
        <v/>
      </c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45"/>
    </row>
    <row r="982" spans="1:20" x14ac:dyDescent="0.25">
      <c r="A982" s="33" t="str">
        <f>IF($I982&lt;&gt;"",IF(VLOOKUP( $I982,ReviewerDetailsTable[#Data],2,FALSE)=0,"",VLOOKUP( $I982,ReviewerDetailsTable[#Data],2,FALSE)),"")</f>
        <v/>
      </c>
      <c r="B982" s="17" t="str">
        <f>IF($I982&lt;&gt;"",IF(VLOOKUP( $I982,ReviewerDetailsTable[#Data],3,FALSE)=0,"",VLOOKUP( $I982,ReviewerDetailsTable[#Data],3,FALSE)),"")</f>
        <v/>
      </c>
      <c r="C982" s="17" t="str">
        <f>IF($I982&lt;&gt;"",IF(VLOOKUP( $I982,ReviewerDetailsTable[#Data],4,FALSE)=0,"",VLOOKUP( $I982,ReviewerDetailsTable[#Data],4,FALSE)),"")</f>
        <v/>
      </c>
      <c r="D982" s="17" t="str">
        <f>IF($I982&lt;&gt;"",IF(VLOOKUP( $I982,ReviewerDetailsTable[#Data],5,FALSE)=0,"",VLOOKUP( $I982,ReviewerDetailsTable[#Data],5,FALSE)),"")</f>
        <v/>
      </c>
      <c r="E982" s="17" t="str">
        <f>IF($J982&lt;&gt;"",IF(VLOOKUP( $J982,DocumentDetailsTable[#Data],2,FALSE)=0,"",VLOOKUP( $J982,DocumentDetailsTable[#Data],2,FALSE)),"")</f>
        <v/>
      </c>
      <c r="F982" s="39" t="str">
        <f>IF($J982&lt;&gt;"",IF(VLOOKUP( $J982,DocumentDetailsTable[#Data],3,FALSE)=0,"",VLOOKUP( $J982,DocumentDetailsTable[#Data],3,FALSE)),"")</f>
        <v/>
      </c>
      <c r="G982" s="24" t="str">
        <f>IF( COUNTA(H982,I982,J982,K982,L982,M982,N982,O982,P982,Q982,R982,S982,T982) &gt;0, COUNT(G$1:G981)+1, "")</f>
        <v/>
      </c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45"/>
    </row>
    <row r="983" spans="1:20" x14ac:dyDescent="0.25">
      <c r="A983" s="33" t="str">
        <f>IF($I983&lt;&gt;"",IF(VLOOKUP( $I983,ReviewerDetailsTable[#Data],2,FALSE)=0,"",VLOOKUP( $I983,ReviewerDetailsTable[#Data],2,FALSE)),"")</f>
        <v/>
      </c>
      <c r="B983" s="17" t="str">
        <f>IF($I983&lt;&gt;"",IF(VLOOKUP( $I983,ReviewerDetailsTable[#Data],3,FALSE)=0,"",VLOOKUP( $I983,ReviewerDetailsTable[#Data],3,FALSE)),"")</f>
        <v/>
      </c>
      <c r="C983" s="17" t="str">
        <f>IF($I983&lt;&gt;"",IF(VLOOKUP( $I983,ReviewerDetailsTable[#Data],4,FALSE)=0,"",VLOOKUP( $I983,ReviewerDetailsTable[#Data],4,FALSE)),"")</f>
        <v/>
      </c>
      <c r="D983" s="17" t="str">
        <f>IF($I983&lt;&gt;"",IF(VLOOKUP( $I983,ReviewerDetailsTable[#Data],5,FALSE)=0,"",VLOOKUP( $I983,ReviewerDetailsTable[#Data],5,FALSE)),"")</f>
        <v/>
      </c>
      <c r="E983" s="17" t="str">
        <f>IF($J983&lt;&gt;"",IF(VLOOKUP( $J983,DocumentDetailsTable[#Data],2,FALSE)=0,"",VLOOKUP( $J983,DocumentDetailsTable[#Data],2,FALSE)),"")</f>
        <v/>
      </c>
      <c r="F983" s="39" t="str">
        <f>IF($J983&lt;&gt;"",IF(VLOOKUP( $J983,DocumentDetailsTable[#Data],3,FALSE)=0,"",VLOOKUP( $J983,DocumentDetailsTable[#Data],3,FALSE)),"")</f>
        <v/>
      </c>
      <c r="G983" s="24" t="str">
        <f>IF( COUNTA(H983,I983,J983,K983,L983,M983,N983,O983,P983,Q983,R983,S983,T983) &gt;0, COUNT(G$1:G982)+1, "")</f>
        <v/>
      </c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45"/>
    </row>
    <row r="984" spans="1:20" x14ac:dyDescent="0.25">
      <c r="A984" s="33" t="str">
        <f>IF($I984&lt;&gt;"",IF(VLOOKUP( $I984,ReviewerDetailsTable[#Data],2,FALSE)=0,"",VLOOKUP( $I984,ReviewerDetailsTable[#Data],2,FALSE)),"")</f>
        <v/>
      </c>
      <c r="B984" s="17" t="str">
        <f>IF($I984&lt;&gt;"",IF(VLOOKUP( $I984,ReviewerDetailsTable[#Data],3,FALSE)=0,"",VLOOKUP( $I984,ReviewerDetailsTable[#Data],3,FALSE)),"")</f>
        <v/>
      </c>
      <c r="C984" s="17" t="str">
        <f>IF($I984&lt;&gt;"",IF(VLOOKUP( $I984,ReviewerDetailsTable[#Data],4,FALSE)=0,"",VLOOKUP( $I984,ReviewerDetailsTable[#Data],4,FALSE)),"")</f>
        <v/>
      </c>
      <c r="D984" s="17" t="str">
        <f>IF($I984&lt;&gt;"",IF(VLOOKUP( $I984,ReviewerDetailsTable[#Data],5,FALSE)=0,"",VLOOKUP( $I984,ReviewerDetailsTable[#Data],5,FALSE)),"")</f>
        <v/>
      </c>
      <c r="E984" s="17" t="str">
        <f>IF($J984&lt;&gt;"",IF(VLOOKUP( $J984,DocumentDetailsTable[#Data],2,FALSE)=0,"",VLOOKUP( $J984,DocumentDetailsTable[#Data],2,FALSE)),"")</f>
        <v/>
      </c>
      <c r="F984" s="39" t="str">
        <f>IF($J984&lt;&gt;"",IF(VLOOKUP( $J984,DocumentDetailsTable[#Data],3,FALSE)=0,"",VLOOKUP( $J984,DocumentDetailsTable[#Data],3,FALSE)),"")</f>
        <v/>
      </c>
      <c r="G984" s="24" t="str">
        <f>IF( COUNTA(H984,I984,J984,K984,L984,M984,N984,O984,P984,Q984,R984,S984,T984) &gt;0, COUNT(G$1:G983)+1, "")</f>
        <v/>
      </c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45"/>
    </row>
    <row r="985" spans="1:20" x14ac:dyDescent="0.25">
      <c r="A985" s="33" t="str">
        <f>IF($I985&lt;&gt;"",IF(VLOOKUP( $I985,ReviewerDetailsTable[#Data],2,FALSE)=0,"",VLOOKUP( $I985,ReviewerDetailsTable[#Data],2,FALSE)),"")</f>
        <v/>
      </c>
      <c r="B985" s="17" t="str">
        <f>IF($I985&lt;&gt;"",IF(VLOOKUP( $I985,ReviewerDetailsTable[#Data],3,FALSE)=0,"",VLOOKUP( $I985,ReviewerDetailsTable[#Data],3,FALSE)),"")</f>
        <v/>
      </c>
      <c r="C985" s="17" t="str">
        <f>IF($I985&lt;&gt;"",IF(VLOOKUP( $I985,ReviewerDetailsTable[#Data],4,FALSE)=0,"",VLOOKUP( $I985,ReviewerDetailsTable[#Data],4,FALSE)),"")</f>
        <v/>
      </c>
      <c r="D985" s="17" t="str">
        <f>IF($I985&lt;&gt;"",IF(VLOOKUP( $I985,ReviewerDetailsTable[#Data],5,FALSE)=0,"",VLOOKUP( $I985,ReviewerDetailsTable[#Data],5,FALSE)),"")</f>
        <v/>
      </c>
      <c r="E985" s="17" t="str">
        <f>IF($J985&lt;&gt;"",IF(VLOOKUP( $J985,DocumentDetailsTable[#Data],2,FALSE)=0,"",VLOOKUP( $J985,DocumentDetailsTable[#Data],2,FALSE)),"")</f>
        <v/>
      </c>
      <c r="F985" s="39" t="str">
        <f>IF($J985&lt;&gt;"",IF(VLOOKUP( $J985,DocumentDetailsTable[#Data],3,FALSE)=0,"",VLOOKUP( $J985,DocumentDetailsTable[#Data],3,FALSE)),"")</f>
        <v/>
      </c>
      <c r="G985" s="24" t="str">
        <f>IF( COUNTA(H985,I985,J985,K985,L985,M985,N985,O985,P985,Q985,R985,S985,T985) &gt;0, COUNT(G$1:G984)+1, "")</f>
        <v/>
      </c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45"/>
    </row>
    <row r="986" spans="1:20" x14ac:dyDescent="0.25">
      <c r="A986" s="33" t="str">
        <f>IF($I986&lt;&gt;"",IF(VLOOKUP( $I986,ReviewerDetailsTable[#Data],2,FALSE)=0,"",VLOOKUP( $I986,ReviewerDetailsTable[#Data],2,FALSE)),"")</f>
        <v/>
      </c>
      <c r="B986" s="17" t="str">
        <f>IF($I986&lt;&gt;"",IF(VLOOKUP( $I986,ReviewerDetailsTable[#Data],3,FALSE)=0,"",VLOOKUP( $I986,ReviewerDetailsTable[#Data],3,FALSE)),"")</f>
        <v/>
      </c>
      <c r="C986" s="17" t="str">
        <f>IF($I986&lt;&gt;"",IF(VLOOKUP( $I986,ReviewerDetailsTable[#Data],4,FALSE)=0,"",VLOOKUP( $I986,ReviewerDetailsTable[#Data],4,FALSE)),"")</f>
        <v/>
      </c>
      <c r="D986" s="17" t="str">
        <f>IF($I986&lt;&gt;"",IF(VLOOKUP( $I986,ReviewerDetailsTable[#Data],5,FALSE)=0,"",VLOOKUP( $I986,ReviewerDetailsTable[#Data],5,FALSE)),"")</f>
        <v/>
      </c>
      <c r="E986" s="17" t="str">
        <f>IF($J986&lt;&gt;"",IF(VLOOKUP( $J986,DocumentDetailsTable[#Data],2,FALSE)=0,"",VLOOKUP( $J986,DocumentDetailsTable[#Data],2,FALSE)),"")</f>
        <v/>
      </c>
      <c r="F986" s="39" t="str">
        <f>IF($J986&lt;&gt;"",IF(VLOOKUP( $J986,DocumentDetailsTable[#Data],3,FALSE)=0,"",VLOOKUP( $J986,DocumentDetailsTable[#Data],3,FALSE)),"")</f>
        <v/>
      </c>
      <c r="G986" s="24" t="str">
        <f>IF( COUNTA(H986,I986,J986,K986,L986,M986,N986,O986,P986,Q986,R986,S986,T986) &gt;0, COUNT(G$1:G985)+1, "")</f>
        <v/>
      </c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45"/>
    </row>
    <row r="987" spans="1:20" x14ac:dyDescent="0.25">
      <c r="A987" s="33" t="str">
        <f>IF($I987&lt;&gt;"",IF(VLOOKUP( $I987,ReviewerDetailsTable[#Data],2,FALSE)=0,"",VLOOKUP( $I987,ReviewerDetailsTable[#Data],2,FALSE)),"")</f>
        <v/>
      </c>
      <c r="B987" s="17" t="str">
        <f>IF($I987&lt;&gt;"",IF(VLOOKUP( $I987,ReviewerDetailsTable[#Data],3,FALSE)=0,"",VLOOKUP( $I987,ReviewerDetailsTable[#Data],3,FALSE)),"")</f>
        <v/>
      </c>
      <c r="C987" s="17" t="str">
        <f>IF($I987&lt;&gt;"",IF(VLOOKUP( $I987,ReviewerDetailsTable[#Data],4,FALSE)=0,"",VLOOKUP( $I987,ReviewerDetailsTable[#Data],4,FALSE)),"")</f>
        <v/>
      </c>
      <c r="D987" s="17" t="str">
        <f>IF($I987&lt;&gt;"",IF(VLOOKUP( $I987,ReviewerDetailsTable[#Data],5,FALSE)=0,"",VLOOKUP( $I987,ReviewerDetailsTable[#Data],5,FALSE)),"")</f>
        <v/>
      </c>
      <c r="E987" s="17" t="str">
        <f>IF($J987&lt;&gt;"",IF(VLOOKUP( $J987,DocumentDetailsTable[#Data],2,FALSE)=0,"",VLOOKUP( $J987,DocumentDetailsTable[#Data],2,FALSE)),"")</f>
        <v/>
      </c>
      <c r="F987" s="39" t="str">
        <f>IF($J987&lt;&gt;"",IF(VLOOKUP( $J987,DocumentDetailsTable[#Data],3,FALSE)=0,"",VLOOKUP( $J987,DocumentDetailsTable[#Data],3,FALSE)),"")</f>
        <v/>
      </c>
      <c r="G987" s="24" t="str">
        <f>IF( COUNTA(H987,I987,J987,K987,L987,M987,N987,O987,P987,Q987,R987,S987,T987) &gt;0, COUNT(G$1:G986)+1, "")</f>
        <v/>
      </c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45"/>
    </row>
    <row r="988" spans="1:20" x14ac:dyDescent="0.25">
      <c r="A988" s="33" t="str">
        <f>IF($I988&lt;&gt;"",IF(VLOOKUP( $I988,ReviewerDetailsTable[#Data],2,FALSE)=0,"",VLOOKUP( $I988,ReviewerDetailsTable[#Data],2,FALSE)),"")</f>
        <v/>
      </c>
      <c r="B988" s="17" t="str">
        <f>IF($I988&lt;&gt;"",IF(VLOOKUP( $I988,ReviewerDetailsTable[#Data],3,FALSE)=0,"",VLOOKUP( $I988,ReviewerDetailsTable[#Data],3,FALSE)),"")</f>
        <v/>
      </c>
      <c r="C988" s="17" t="str">
        <f>IF($I988&lt;&gt;"",IF(VLOOKUP( $I988,ReviewerDetailsTable[#Data],4,FALSE)=0,"",VLOOKUP( $I988,ReviewerDetailsTable[#Data],4,FALSE)),"")</f>
        <v/>
      </c>
      <c r="D988" s="17" t="str">
        <f>IF($I988&lt;&gt;"",IF(VLOOKUP( $I988,ReviewerDetailsTable[#Data],5,FALSE)=0,"",VLOOKUP( $I988,ReviewerDetailsTable[#Data],5,FALSE)),"")</f>
        <v/>
      </c>
      <c r="E988" s="17" t="str">
        <f>IF($J988&lt;&gt;"",IF(VLOOKUP( $J988,DocumentDetailsTable[#Data],2,FALSE)=0,"",VLOOKUP( $J988,DocumentDetailsTable[#Data],2,FALSE)),"")</f>
        <v/>
      </c>
      <c r="F988" s="39" t="str">
        <f>IF($J988&lt;&gt;"",IF(VLOOKUP( $J988,DocumentDetailsTable[#Data],3,FALSE)=0,"",VLOOKUP( $J988,DocumentDetailsTable[#Data],3,FALSE)),"")</f>
        <v/>
      </c>
      <c r="G988" s="24" t="str">
        <f>IF( COUNTA(H988,I988,J988,K988,L988,M988,N988,O988,P988,Q988,R988,S988,T988) &gt;0, COUNT(G$1:G987)+1, "")</f>
        <v/>
      </c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45"/>
    </row>
    <row r="989" spans="1:20" x14ac:dyDescent="0.25">
      <c r="A989" s="33" t="str">
        <f>IF($I989&lt;&gt;"",IF(VLOOKUP( $I989,ReviewerDetailsTable[#Data],2,FALSE)=0,"",VLOOKUP( $I989,ReviewerDetailsTable[#Data],2,FALSE)),"")</f>
        <v/>
      </c>
      <c r="B989" s="17" t="str">
        <f>IF($I989&lt;&gt;"",IF(VLOOKUP( $I989,ReviewerDetailsTable[#Data],3,FALSE)=0,"",VLOOKUP( $I989,ReviewerDetailsTable[#Data],3,FALSE)),"")</f>
        <v/>
      </c>
      <c r="C989" s="17" t="str">
        <f>IF($I989&lt;&gt;"",IF(VLOOKUP( $I989,ReviewerDetailsTable[#Data],4,FALSE)=0,"",VLOOKUP( $I989,ReviewerDetailsTable[#Data],4,FALSE)),"")</f>
        <v/>
      </c>
      <c r="D989" s="17" t="str">
        <f>IF($I989&lt;&gt;"",IF(VLOOKUP( $I989,ReviewerDetailsTable[#Data],5,FALSE)=0,"",VLOOKUP( $I989,ReviewerDetailsTable[#Data],5,FALSE)),"")</f>
        <v/>
      </c>
      <c r="E989" s="17" t="str">
        <f>IF($J989&lt;&gt;"",IF(VLOOKUP( $J989,DocumentDetailsTable[#Data],2,FALSE)=0,"",VLOOKUP( $J989,DocumentDetailsTable[#Data],2,FALSE)),"")</f>
        <v/>
      </c>
      <c r="F989" s="39" t="str">
        <f>IF($J989&lt;&gt;"",IF(VLOOKUP( $J989,DocumentDetailsTable[#Data],3,FALSE)=0,"",VLOOKUP( $J989,DocumentDetailsTable[#Data],3,FALSE)),"")</f>
        <v/>
      </c>
      <c r="G989" s="24" t="str">
        <f>IF( COUNTA(H989,I989,J989,K989,L989,M989,N989,O989,P989,Q989,R989,S989,T989) &gt;0, COUNT(G$1:G988)+1, "")</f>
        <v/>
      </c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45"/>
    </row>
    <row r="990" spans="1:20" x14ac:dyDescent="0.25">
      <c r="A990" s="33" t="str">
        <f>IF($I990&lt;&gt;"",IF(VLOOKUP( $I990,ReviewerDetailsTable[#Data],2,FALSE)=0,"",VLOOKUP( $I990,ReviewerDetailsTable[#Data],2,FALSE)),"")</f>
        <v/>
      </c>
      <c r="B990" s="17" t="str">
        <f>IF($I990&lt;&gt;"",IF(VLOOKUP( $I990,ReviewerDetailsTable[#Data],3,FALSE)=0,"",VLOOKUP( $I990,ReviewerDetailsTable[#Data],3,FALSE)),"")</f>
        <v/>
      </c>
      <c r="C990" s="17" t="str">
        <f>IF($I990&lt;&gt;"",IF(VLOOKUP( $I990,ReviewerDetailsTable[#Data],4,FALSE)=0,"",VLOOKUP( $I990,ReviewerDetailsTable[#Data],4,FALSE)),"")</f>
        <v/>
      </c>
      <c r="D990" s="17" t="str">
        <f>IF($I990&lt;&gt;"",IF(VLOOKUP( $I990,ReviewerDetailsTable[#Data],5,FALSE)=0,"",VLOOKUP( $I990,ReviewerDetailsTable[#Data],5,FALSE)),"")</f>
        <v/>
      </c>
      <c r="E990" s="17" t="str">
        <f>IF($J990&lt;&gt;"",IF(VLOOKUP( $J990,DocumentDetailsTable[#Data],2,FALSE)=0,"",VLOOKUP( $J990,DocumentDetailsTable[#Data],2,FALSE)),"")</f>
        <v/>
      </c>
      <c r="F990" s="39" t="str">
        <f>IF($J990&lt;&gt;"",IF(VLOOKUP( $J990,DocumentDetailsTable[#Data],3,FALSE)=0,"",VLOOKUP( $J990,DocumentDetailsTable[#Data],3,FALSE)),"")</f>
        <v/>
      </c>
      <c r="G990" s="24" t="str">
        <f>IF( COUNTA(H990,I990,J990,K990,L990,M990,N990,O990,P990,Q990,R990,S990,T990) &gt;0, COUNT(G$1:G989)+1, "")</f>
        <v/>
      </c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45"/>
    </row>
    <row r="991" spans="1:20" x14ac:dyDescent="0.25">
      <c r="A991" s="33" t="str">
        <f>IF($I991&lt;&gt;"",IF(VLOOKUP( $I991,ReviewerDetailsTable[#Data],2,FALSE)=0,"",VLOOKUP( $I991,ReviewerDetailsTable[#Data],2,FALSE)),"")</f>
        <v/>
      </c>
      <c r="B991" s="17" t="str">
        <f>IF($I991&lt;&gt;"",IF(VLOOKUP( $I991,ReviewerDetailsTable[#Data],3,FALSE)=0,"",VLOOKUP( $I991,ReviewerDetailsTable[#Data],3,FALSE)),"")</f>
        <v/>
      </c>
      <c r="C991" s="17" t="str">
        <f>IF($I991&lt;&gt;"",IF(VLOOKUP( $I991,ReviewerDetailsTable[#Data],4,FALSE)=0,"",VLOOKUP( $I991,ReviewerDetailsTable[#Data],4,FALSE)),"")</f>
        <v/>
      </c>
      <c r="D991" s="17" t="str">
        <f>IF($I991&lt;&gt;"",IF(VLOOKUP( $I991,ReviewerDetailsTable[#Data],5,FALSE)=0,"",VLOOKUP( $I991,ReviewerDetailsTable[#Data],5,FALSE)),"")</f>
        <v/>
      </c>
      <c r="E991" s="17" t="str">
        <f>IF($J991&lt;&gt;"",IF(VLOOKUP( $J991,DocumentDetailsTable[#Data],2,FALSE)=0,"",VLOOKUP( $J991,DocumentDetailsTable[#Data],2,FALSE)),"")</f>
        <v/>
      </c>
      <c r="F991" s="39" t="str">
        <f>IF($J991&lt;&gt;"",IF(VLOOKUP( $J991,DocumentDetailsTable[#Data],3,FALSE)=0,"",VLOOKUP( $J991,DocumentDetailsTable[#Data],3,FALSE)),"")</f>
        <v/>
      </c>
      <c r="G991" s="24" t="str">
        <f>IF( COUNTA(H991,I991,J991,K991,L991,M991,N991,O991,P991,Q991,R991,S991,T991) &gt;0, COUNT(G$1:G990)+1, "")</f>
        <v/>
      </c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45"/>
    </row>
    <row r="992" spans="1:20" x14ac:dyDescent="0.25">
      <c r="A992" s="33" t="str">
        <f>IF($I992&lt;&gt;"",IF(VLOOKUP( $I992,ReviewerDetailsTable[#Data],2,FALSE)=0,"",VLOOKUP( $I992,ReviewerDetailsTable[#Data],2,FALSE)),"")</f>
        <v/>
      </c>
      <c r="B992" s="17" t="str">
        <f>IF($I992&lt;&gt;"",IF(VLOOKUP( $I992,ReviewerDetailsTable[#Data],3,FALSE)=0,"",VLOOKUP( $I992,ReviewerDetailsTable[#Data],3,FALSE)),"")</f>
        <v/>
      </c>
      <c r="C992" s="17" t="str">
        <f>IF($I992&lt;&gt;"",IF(VLOOKUP( $I992,ReviewerDetailsTable[#Data],4,FALSE)=0,"",VLOOKUP( $I992,ReviewerDetailsTable[#Data],4,FALSE)),"")</f>
        <v/>
      </c>
      <c r="D992" s="17" t="str">
        <f>IF($I992&lt;&gt;"",IF(VLOOKUP( $I992,ReviewerDetailsTable[#Data],5,FALSE)=0,"",VLOOKUP( $I992,ReviewerDetailsTable[#Data],5,FALSE)),"")</f>
        <v/>
      </c>
      <c r="E992" s="17" t="str">
        <f>IF($J992&lt;&gt;"",IF(VLOOKUP( $J992,DocumentDetailsTable[#Data],2,FALSE)=0,"",VLOOKUP( $J992,DocumentDetailsTable[#Data],2,FALSE)),"")</f>
        <v/>
      </c>
      <c r="F992" s="39" t="str">
        <f>IF($J992&lt;&gt;"",IF(VLOOKUP( $J992,DocumentDetailsTable[#Data],3,FALSE)=0,"",VLOOKUP( $J992,DocumentDetailsTable[#Data],3,FALSE)),"")</f>
        <v/>
      </c>
      <c r="G992" s="24" t="str">
        <f>IF( COUNTA(H992,I992,J992,K992,L992,M992,N992,O992,P992,Q992,R992,S992,T992) &gt;0, COUNT(G$1:G991)+1, "")</f>
        <v/>
      </c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45"/>
    </row>
    <row r="993" spans="1:20" x14ac:dyDescent="0.25">
      <c r="A993" s="33" t="str">
        <f>IF($I993&lt;&gt;"",IF(VLOOKUP( $I993,ReviewerDetailsTable[#Data],2,FALSE)=0,"",VLOOKUP( $I993,ReviewerDetailsTable[#Data],2,FALSE)),"")</f>
        <v/>
      </c>
      <c r="B993" s="17" t="str">
        <f>IF($I993&lt;&gt;"",IF(VLOOKUP( $I993,ReviewerDetailsTable[#Data],3,FALSE)=0,"",VLOOKUP( $I993,ReviewerDetailsTable[#Data],3,FALSE)),"")</f>
        <v/>
      </c>
      <c r="C993" s="17" t="str">
        <f>IF($I993&lt;&gt;"",IF(VLOOKUP( $I993,ReviewerDetailsTable[#Data],4,FALSE)=0,"",VLOOKUP( $I993,ReviewerDetailsTable[#Data],4,FALSE)),"")</f>
        <v/>
      </c>
      <c r="D993" s="17" t="str">
        <f>IF($I993&lt;&gt;"",IF(VLOOKUP( $I993,ReviewerDetailsTable[#Data],5,FALSE)=0,"",VLOOKUP( $I993,ReviewerDetailsTable[#Data],5,FALSE)),"")</f>
        <v/>
      </c>
      <c r="E993" s="17" t="str">
        <f>IF($J993&lt;&gt;"",IF(VLOOKUP( $J993,DocumentDetailsTable[#Data],2,FALSE)=0,"",VLOOKUP( $J993,DocumentDetailsTable[#Data],2,FALSE)),"")</f>
        <v/>
      </c>
      <c r="F993" s="39" t="str">
        <f>IF($J993&lt;&gt;"",IF(VLOOKUP( $J993,DocumentDetailsTable[#Data],3,FALSE)=0,"",VLOOKUP( $J993,DocumentDetailsTable[#Data],3,FALSE)),"")</f>
        <v/>
      </c>
      <c r="G993" s="24" t="str">
        <f>IF( COUNTA(H993,I993,J993,K993,L993,M993,N993,O993,P993,Q993,R993,S993,T993) &gt;0, COUNT(G$1:G992)+1, "")</f>
        <v/>
      </c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45"/>
    </row>
    <row r="994" spans="1:20" x14ac:dyDescent="0.25">
      <c r="A994" s="33" t="str">
        <f>IF($I994&lt;&gt;"",IF(VLOOKUP( $I994,ReviewerDetailsTable[#Data],2,FALSE)=0,"",VLOOKUP( $I994,ReviewerDetailsTable[#Data],2,FALSE)),"")</f>
        <v/>
      </c>
      <c r="B994" s="17" t="str">
        <f>IF($I994&lt;&gt;"",IF(VLOOKUP( $I994,ReviewerDetailsTable[#Data],3,FALSE)=0,"",VLOOKUP( $I994,ReviewerDetailsTable[#Data],3,FALSE)),"")</f>
        <v/>
      </c>
      <c r="C994" s="17" t="str">
        <f>IF($I994&lt;&gt;"",IF(VLOOKUP( $I994,ReviewerDetailsTable[#Data],4,FALSE)=0,"",VLOOKUP( $I994,ReviewerDetailsTable[#Data],4,FALSE)),"")</f>
        <v/>
      </c>
      <c r="D994" s="17" t="str">
        <f>IF($I994&lt;&gt;"",IF(VLOOKUP( $I994,ReviewerDetailsTable[#Data],5,FALSE)=0,"",VLOOKUP( $I994,ReviewerDetailsTable[#Data],5,FALSE)),"")</f>
        <v/>
      </c>
      <c r="E994" s="17" t="str">
        <f>IF($J994&lt;&gt;"",IF(VLOOKUP( $J994,DocumentDetailsTable[#Data],2,FALSE)=0,"",VLOOKUP( $J994,DocumentDetailsTable[#Data],2,FALSE)),"")</f>
        <v/>
      </c>
      <c r="F994" s="39" t="str">
        <f>IF($J994&lt;&gt;"",IF(VLOOKUP( $J994,DocumentDetailsTable[#Data],3,FALSE)=0,"",VLOOKUP( $J994,DocumentDetailsTable[#Data],3,FALSE)),"")</f>
        <v/>
      </c>
      <c r="G994" s="24" t="str">
        <f>IF( COUNTA(H994,I994,J994,K994,L994,M994,N994,O994,P994,Q994,R994,S994,T994) &gt;0, COUNT(G$1:G993)+1, "")</f>
        <v/>
      </c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45"/>
    </row>
    <row r="995" spans="1:20" x14ac:dyDescent="0.25">
      <c r="A995" s="33" t="str">
        <f>IF($I995&lt;&gt;"",IF(VLOOKUP( $I995,ReviewerDetailsTable[#Data],2,FALSE)=0,"",VLOOKUP( $I995,ReviewerDetailsTable[#Data],2,FALSE)),"")</f>
        <v/>
      </c>
      <c r="B995" s="17" t="str">
        <f>IF($I995&lt;&gt;"",IF(VLOOKUP( $I995,ReviewerDetailsTable[#Data],3,FALSE)=0,"",VLOOKUP( $I995,ReviewerDetailsTable[#Data],3,FALSE)),"")</f>
        <v/>
      </c>
      <c r="C995" s="17" t="str">
        <f>IF($I995&lt;&gt;"",IF(VLOOKUP( $I995,ReviewerDetailsTable[#Data],4,FALSE)=0,"",VLOOKUP( $I995,ReviewerDetailsTable[#Data],4,FALSE)),"")</f>
        <v/>
      </c>
      <c r="D995" s="17" t="str">
        <f>IF($I995&lt;&gt;"",IF(VLOOKUP( $I995,ReviewerDetailsTable[#Data],5,FALSE)=0,"",VLOOKUP( $I995,ReviewerDetailsTable[#Data],5,FALSE)),"")</f>
        <v/>
      </c>
      <c r="E995" s="17" t="str">
        <f>IF($J995&lt;&gt;"",IF(VLOOKUP( $J995,DocumentDetailsTable[#Data],2,FALSE)=0,"",VLOOKUP( $J995,DocumentDetailsTable[#Data],2,FALSE)),"")</f>
        <v/>
      </c>
      <c r="F995" s="39" t="str">
        <f>IF($J995&lt;&gt;"",IF(VLOOKUP( $J995,DocumentDetailsTable[#Data],3,FALSE)=0,"",VLOOKUP( $J995,DocumentDetailsTable[#Data],3,FALSE)),"")</f>
        <v/>
      </c>
      <c r="G995" s="24" t="str">
        <f>IF( COUNTA(H995,I995,J995,K995,L995,M995,N995,O995,P995,Q995,R995,S995,T995) &gt;0, COUNT(G$1:G994)+1, "")</f>
        <v/>
      </c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45"/>
    </row>
    <row r="996" spans="1:20" x14ac:dyDescent="0.25">
      <c r="A996" s="33" t="str">
        <f>IF($I996&lt;&gt;"",IF(VLOOKUP( $I996,ReviewerDetailsTable[#Data],2,FALSE)=0,"",VLOOKUP( $I996,ReviewerDetailsTable[#Data],2,FALSE)),"")</f>
        <v/>
      </c>
      <c r="B996" s="17" t="str">
        <f>IF($I996&lt;&gt;"",IF(VLOOKUP( $I996,ReviewerDetailsTable[#Data],3,FALSE)=0,"",VLOOKUP( $I996,ReviewerDetailsTable[#Data],3,FALSE)),"")</f>
        <v/>
      </c>
      <c r="C996" s="17" t="str">
        <f>IF($I996&lt;&gt;"",IF(VLOOKUP( $I996,ReviewerDetailsTable[#Data],4,FALSE)=0,"",VLOOKUP( $I996,ReviewerDetailsTable[#Data],4,FALSE)),"")</f>
        <v/>
      </c>
      <c r="D996" s="17" t="str">
        <f>IF($I996&lt;&gt;"",IF(VLOOKUP( $I996,ReviewerDetailsTable[#Data],5,FALSE)=0,"",VLOOKUP( $I996,ReviewerDetailsTable[#Data],5,FALSE)),"")</f>
        <v/>
      </c>
      <c r="E996" s="17" t="str">
        <f>IF($J996&lt;&gt;"",IF(VLOOKUP( $J996,DocumentDetailsTable[#Data],2,FALSE)=0,"",VLOOKUP( $J996,DocumentDetailsTable[#Data],2,FALSE)),"")</f>
        <v/>
      </c>
      <c r="F996" s="39" t="str">
        <f>IF($J996&lt;&gt;"",IF(VLOOKUP( $J996,DocumentDetailsTable[#Data],3,FALSE)=0,"",VLOOKUP( $J996,DocumentDetailsTable[#Data],3,FALSE)),"")</f>
        <v/>
      </c>
      <c r="G996" s="24" t="str">
        <f>IF( COUNTA(H996,I996,J996,K996,L996,M996,N996,O996,P996,Q996,R996,S996,T996) &gt;0, COUNT(G$1:G995)+1, "")</f>
        <v/>
      </c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45"/>
    </row>
    <row r="997" spans="1:20" x14ac:dyDescent="0.25">
      <c r="A997" s="33" t="str">
        <f>IF($I997&lt;&gt;"",IF(VLOOKUP( $I997,ReviewerDetailsTable[#Data],2,FALSE)=0,"",VLOOKUP( $I997,ReviewerDetailsTable[#Data],2,FALSE)),"")</f>
        <v/>
      </c>
      <c r="B997" s="17" t="str">
        <f>IF($I997&lt;&gt;"",IF(VLOOKUP( $I997,ReviewerDetailsTable[#Data],3,FALSE)=0,"",VLOOKUP( $I997,ReviewerDetailsTable[#Data],3,FALSE)),"")</f>
        <v/>
      </c>
      <c r="C997" s="17" t="str">
        <f>IF($I997&lt;&gt;"",IF(VLOOKUP( $I997,ReviewerDetailsTable[#Data],4,FALSE)=0,"",VLOOKUP( $I997,ReviewerDetailsTable[#Data],4,FALSE)),"")</f>
        <v/>
      </c>
      <c r="D997" s="17" t="str">
        <f>IF($I997&lt;&gt;"",IF(VLOOKUP( $I997,ReviewerDetailsTable[#Data],5,FALSE)=0,"",VLOOKUP( $I997,ReviewerDetailsTable[#Data],5,FALSE)),"")</f>
        <v/>
      </c>
      <c r="E997" s="17" t="str">
        <f>IF($J997&lt;&gt;"",IF(VLOOKUP( $J997,DocumentDetailsTable[#Data],2,FALSE)=0,"",VLOOKUP( $J997,DocumentDetailsTable[#Data],2,FALSE)),"")</f>
        <v/>
      </c>
      <c r="F997" s="39" t="str">
        <f>IF($J997&lt;&gt;"",IF(VLOOKUP( $J997,DocumentDetailsTable[#Data],3,FALSE)=0,"",VLOOKUP( $J997,DocumentDetailsTable[#Data],3,FALSE)),"")</f>
        <v/>
      </c>
      <c r="G997" s="24" t="str">
        <f>IF( COUNTA(H997,I997,J997,K997,L997,M997,N997,O997,P997,Q997,R997,S997,T997) &gt;0, COUNT(G$1:G996)+1, "")</f>
        <v/>
      </c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45"/>
    </row>
    <row r="998" spans="1:20" x14ac:dyDescent="0.25">
      <c r="A998" s="33" t="str">
        <f>IF($I998&lt;&gt;"",IF(VLOOKUP( $I998,ReviewerDetailsTable[#Data],2,FALSE)=0,"",VLOOKUP( $I998,ReviewerDetailsTable[#Data],2,FALSE)),"")</f>
        <v/>
      </c>
      <c r="B998" s="17" t="str">
        <f>IF($I998&lt;&gt;"",IF(VLOOKUP( $I998,ReviewerDetailsTable[#Data],3,FALSE)=0,"",VLOOKUP( $I998,ReviewerDetailsTable[#Data],3,FALSE)),"")</f>
        <v/>
      </c>
      <c r="C998" s="17" t="str">
        <f>IF($I998&lt;&gt;"",IF(VLOOKUP( $I998,ReviewerDetailsTable[#Data],4,FALSE)=0,"",VLOOKUP( $I998,ReviewerDetailsTable[#Data],4,FALSE)),"")</f>
        <v/>
      </c>
      <c r="D998" s="17" t="str">
        <f>IF($I998&lt;&gt;"",IF(VLOOKUP( $I998,ReviewerDetailsTable[#Data],5,FALSE)=0,"",VLOOKUP( $I998,ReviewerDetailsTable[#Data],5,FALSE)),"")</f>
        <v/>
      </c>
      <c r="E998" s="17" t="str">
        <f>IF($J998&lt;&gt;"",IF(VLOOKUP( $J998,DocumentDetailsTable[#Data],2,FALSE)=0,"",VLOOKUP( $J998,DocumentDetailsTable[#Data],2,FALSE)),"")</f>
        <v/>
      </c>
      <c r="F998" s="39" t="str">
        <f>IF($J998&lt;&gt;"",IF(VLOOKUP( $J998,DocumentDetailsTable[#Data],3,FALSE)=0,"",VLOOKUP( $J998,DocumentDetailsTable[#Data],3,FALSE)),"")</f>
        <v/>
      </c>
      <c r="G998" s="24" t="str">
        <f>IF( COUNTA(H998,I998,J998,K998,L998,M998,N998,O998,P998,Q998,R998,S998,T998) &gt;0, COUNT(G$1:G997)+1, "")</f>
        <v/>
      </c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45"/>
    </row>
    <row r="999" spans="1:20" x14ac:dyDescent="0.25">
      <c r="A999" s="33" t="str">
        <f>IF($I999&lt;&gt;"",IF(VLOOKUP( $I999,ReviewerDetailsTable[#Data],2,FALSE)=0,"",VLOOKUP( $I999,ReviewerDetailsTable[#Data],2,FALSE)),"")</f>
        <v/>
      </c>
      <c r="B999" s="17" t="str">
        <f>IF($I999&lt;&gt;"",IF(VLOOKUP( $I999,ReviewerDetailsTable[#Data],3,FALSE)=0,"",VLOOKUP( $I999,ReviewerDetailsTable[#Data],3,FALSE)),"")</f>
        <v/>
      </c>
      <c r="C999" s="17" t="str">
        <f>IF($I999&lt;&gt;"",IF(VLOOKUP( $I999,ReviewerDetailsTable[#Data],4,FALSE)=0,"",VLOOKUP( $I999,ReviewerDetailsTable[#Data],4,FALSE)),"")</f>
        <v/>
      </c>
      <c r="D999" s="17" t="str">
        <f>IF($I999&lt;&gt;"",IF(VLOOKUP( $I999,ReviewerDetailsTable[#Data],5,FALSE)=0,"",VLOOKUP( $I999,ReviewerDetailsTable[#Data],5,FALSE)),"")</f>
        <v/>
      </c>
      <c r="E999" s="17" t="str">
        <f>IF($J999&lt;&gt;"",IF(VLOOKUP( $J999,DocumentDetailsTable[#Data],2,FALSE)=0,"",VLOOKUP( $J999,DocumentDetailsTable[#Data],2,FALSE)),"")</f>
        <v/>
      </c>
      <c r="F999" s="39" t="str">
        <f>IF($J999&lt;&gt;"",IF(VLOOKUP( $J999,DocumentDetailsTable[#Data],3,FALSE)=0,"",VLOOKUP( $J999,DocumentDetailsTable[#Data],3,FALSE)),"")</f>
        <v/>
      </c>
      <c r="G999" s="24" t="str">
        <f>IF( COUNTA(H999,I999,J999,K999,L999,M999,N999,O999,P999,Q999,R999,S999,T999) &gt;0, COUNT(G$1:G998)+1, "")</f>
        <v/>
      </c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45"/>
    </row>
    <row r="1000" spans="1:20" x14ac:dyDescent="0.25">
      <c r="A1000" s="33" t="str">
        <f>IF($I1000&lt;&gt;"",IF(VLOOKUP( $I1000,ReviewerDetailsTable[#Data],2,FALSE)=0,"",VLOOKUP( $I1000,ReviewerDetailsTable[#Data],2,FALSE)),"")</f>
        <v/>
      </c>
      <c r="B1000" s="17" t="str">
        <f>IF($I1000&lt;&gt;"",IF(VLOOKUP( $I1000,ReviewerDetailsTable[#Data],3,FALSE)=0,"",VLOOKUP( $I1000,ReviewerDetailsTable[#Data],3,FALSE)),"")</f>
        <v/>
      </c>
      <c r="C1000" s="17" t="str">
        <f>IF($I1000&lt;&gt;"",IF(VLOOKUP( $I1000,ReviewerDetailsTable[#Data],4,FALSE)=0,"",VLOOKUP( $I1000,ReviewerDetailsTable[#Data],4,FALSE)),"")</f>
        <v/>
      </c>
      <c r="D1000" s="17" t="str">
        <f>IF($I1000&lt;&gt;"",IF(VLOOKUP( $I1000,ReviewerDetailsTable[#Data],5,FALSE)=0,"",VLOOKUP( $I1000,ReviewerDetailsTable[#Data],5,FALSE)),"")</f>
        <v/>
      </c>
      <c r="E1000" s="17" t="str">
        <f>IF($J1000&lt;&gt;"",IF(VLOOKUP( $J1000,DocumentDetailsTable[#Data],2,FALSE)=0,"",VLOOKUP( $J1000,DocumentDetailsTable[#Data],2,FALSE)),"")</f>
        <v/>
      </c>
      <c r="F1000" s="39" t="str">
        <f>IF($J1000&lt;&gt;"",IF(VLOOKUP( $J1000,DocumentDetailsTable[#Data],3,FALSE)=0,"",VLOOKUP( $J1000,DocumentDetailsTable[#Data],3,FALSE)),"")</f>
        <v/>
      </c>
      <c r="G1000" s="24" t="str">
        <f>IF( COUNTA(H1000,I1000,J1000,K1000,L1000,M1000,N1000,O1000,P1000,Q1000,R1000,S1000,T1000) &gt;0, COUNT(G$1:G999)+1, "")</f>
        <v/>
      </c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45"/>
    </row>
    <row r="1001" spans="1:20" x14ac:dyDescent="0.25">
      <c r="A1001" s="34" t="str">
        <f>IF($I1001&lt;&gt;"",IF(VLOOKUP( $I1001,ReviewerDetailsTable[#Data],2,FALSE)=0,"",VLOOKUP( $I1001,ReviewerDetailsTable[#Data],2,FALSE)),"")</f>
        <v/>
      </c>
      <c r="B1001" s="35" t="str">
        <f>IF($I1001&lt;&gt;"",IF(VLOOKUP( $I1001,ReviewerDetailsTable[#Data],3,FALSE)=0,"",VLOOKUP( $I1001,ReviewerDetailsTable[#Data],3,FALSE)),"")</f>
        <v/>
      </c>
      <c r="C1001" s="35" t="str">
        <f>IF($I1001&lt;&gt;"",IF(VLOOKUP( $I1001,ReviewerDetailsTable[#Data],4,FALSE)=0,"",VLOOKUP( $I1001,ReviewerDetailsTable[#Data],4,FALSE)),"")</f>
        <v/>
      </c>
      <c r="D1001" s="35" t="str">
        <f>IF($I1001&lt;&gt;"",IF(VLOOKUP( $I1001,ReviewerDetailsTable[#Data],5,FALSE)=0,"",VLOOKUP( $I1001,ReviewerDetailsTable[#Data],5,FALSE)),"")</f>
        <v/>
      </c>
      <c r="E1001" s="35" t="str">
        <f>IF($J1001&lt;&gt;"",IF(VLOOKUP( $J1001,DocumentDetailsTable[#Data],2,FALSE)=0,"",VLOOKUP( $J1001,DocumentDetailsTable[#Data],2,FALSE)),"")</f>
        <v/>
      </c>
      <c r="F1001" s="40" t="str">
        <f>IF($J1001&lt;&gt;"",IF(VLOOKUP( $J1001,DocumentDetailsTable[#Data],3,FALSE)=0,"",VLOOKUP( $J1001,DocumentDetailsTable[#Data],3,FALSE)),"")</f>
        <v/>
      </c>
      <c r="G1001" s="42" t="str">
        <f>IF( COUNTA(H1001,I1001,J1001,K1001,L1001,M1001,N1001,O1001,P1001,Q1001,R1001,S1001,T1001) &gt;0, COUNT(G$1:G1000)+1, "")</f>
        <v/>
      </c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7"/>
    </row>
  </sheetData>
  <sheetProtection sheet="1" objects="1" scenarios="1"/>
  <dataValidations count="2">
    <dataValidation type="list" allowBlank="1" showInputMessage="1" showErrorMessage="1" sqref="O2:O1001">
      <formula1>"Technical Fact,Recommended,Editorial"</formula1>
    </dataValidation>
    <dataValidation type="list" allowBlank="1" showInputMessage="1" showErrorMessage="1" sqref="Q2:Q1001">
      <formula1>"TBD,Accepted,Action,Agreed,Rejected,Withdrawn"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ImportRIDs">
                <anchor>
                  <from>
                    <xdr:col>15</xdr:col>
                    <xdr:colOff>238125</xdr:colOff>
                    <xdr:row>0</xdr:row>
                    <xdr:rowOff>66675</xdr:rowOff>
                  </from>
                  <to>
                    <xdr:col>15</xdr:col>
                    <xdr:colOff>1533525</xdr:colOff>
                    <xdr:row>0</xdr:row>
                    <xdr:rowOff>571500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OFFSET(ReviewerDetails!$A$2,0,0,LOOKUP(2,1/(ReviewerDetails!$B:$B&lt;&gt;""),ROW(ReviewerDetails!$B:$B))-1,1)</xm:f>
          </x14:formula1>
          <xm:sqref>I2:I1001</xm:sqref>
        </x14:dataValidation>
        <x14:dataValidation type="list" allowBlank="1" showInputMessage="1" showErrorMessage="1">
          <x14:formula1>
            <xm:f>OFFSET(DocumentDetails!$A$2,0,0,LOOKUP(2,1/(DocumentDetails!$A:$A&lt;&gt;""),ROW(DocumentDetails!$A:$A))-1,1)</xm:f>
          </x14:formula1>
          <xm:sqref>J2:J1001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1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2" width="40.7109375" style="7" customWidth="1"/>
    <col min="3" max="3" width="40.7109375" style="11" customWidth="1"/>
    <col min="4" max="16384" width="9.140625" style="7"/>
  </cols>
  <sheetData>
    <row r="1" spans="1:3" ht="114.95" customHeight="1" x14ac:dyDescent="0.25">
      <c r="A1" s="8" t="s">
        <v>7</v>
      </c>
      <c r="B1" s="9" t="s">
        <v>15</v>
      </c>
      <c r="C1" s="10" t="s">
        <v>16</v>
      </c>
    </row>
    <row r="2" spans="1:3" x14ac:dyDescent="0.25">
      <c r="A2" s="15" t="s">
        <v>21</v>
      </c>
      <c r="B2" s="14" t="s">
        <v>20</v>
      </c>
      <c r="C2" s="1">
        <v>43770</v>
      </c>
    </row>
    <row r="3" spans="1:3" x14ac:dyDescent="0.25">
      <c r="A3" s="15"/>
      <c r="B3" s="14"/>
      <c r="C3" s="1"/>
    </row>
    <row r="4" spans="1:3" x14ac:dyDescent="0.25">
      <c r="A4" s="15"/>
      <c r="B4" s="14"/>
      <c r="C4" s="1"/>
    </row>
    <row r="5" spans="1:3" x14ac:dyDescent="0.25">
      <c r="A5" s="15"/>
      <c r="B5" s="14"/>
      <c r="C5" s="1"/>
    </row>
    <row r="6" spans="1:3" x14ac:dyDescent="0.25">
      <c r="A6" s="15"/>
      <c r="B6" s="14"/>
      <c r="C6" s="1"/>
    </row>
    <row r="7" spans="1:3" x14ac:dyDescent="0.25">
      <c r="A7" s="15"/>
      <c r="B7" s="14"/>
      <c r="C7" s="1"/>
    </row>
    <row r="8" spans="1:3" x14ac:dyDescent="0.25">
      <c r="A8" s="15"/>
      <c r="B8" s="14"/>
      <c r="C8" s="1"/>
    </row>
    <row r="9" spans="1:3" x14ac:dyDescent="0.25">
      <c r="A9" s="15"/>
      <c r="B9" s="14"/>
      <c r="C9" s="1"/>
    </row>
    <row r="10" spans="1:3" x14ac:dyDescent="0.25">
      <c r="A10" s="15"/>
      <c r="B10" s="14"/>
      <c r="C10" s="1"/>
    </row>
    <row r="11" spans="1:3" x14ac:dyDescent="0.25">
      <c r="A11" s="15"/>
      <c r="B11" s="14"/>
      <c r="C11" s="1"/>
    </row>
  </sheetData>
  <sheetProtection sheet="1" objects="1" scenarios="1"/>
  <dataConsolidate/>
  <dataValidations count="1">
    <dataValidation type="custom" allowBlank="1" showInputMessage="1" showErrorMessage="1" error="Duplicate &quot;Document Number&quot; entered !" sqref="A2:A11">
      <formula1>IF(COUNTIF(A$2:A$51,A2)&gt;1,FALSE,TRUE)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0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6" width="40.7109375" style="7" customWidth="1"/>
    <col min="7" max="16384" width="9.140625" style="7"/>
  </cols>
  <sheetData>
    <row r="1" spans="1:5" ht="114.95" customHeight="1" x14ac:dyDescent="0.25">
      <c r="A1" s="12" t="s">
        <v>6</v>
      </c>
      <c r="B1" s="13" t="s">
        <v>17</v>
      </c>
      <c r="C1" s="13" t="s">
        <v>0</v>
      </c>
      <c r="D1" s="13" t="s">
        <v>18</v>
      </c>
      <c r="E1" s="13" t="s">
        <v>1</v>
      </c>
    </row>
    <row r="2" spans="1:5" ht="15" customHeight="1" x14ac:dyDescent="0.25">
      <c r="A2" s="15"/>
      <c r="B2" s="27"/>
      <c r="C2" s="28"/>
      <c r="D2" s="27"/>
      <c r="E2" s="28"/>
    </row>
    <row r="3" spans="1:5" ht="15" customHeight="1" x14ac:dyDescent="0.25">
      <c r="A3" s="15"/>
      <c r="B3" s="27"/>
      <c r="C3" s="28"/>
      <c r="D3" s="27"/>
      <c r="E3" s="28"/>
    </row>
    <row r="4" spans="1:5" ht="15" customHeight="1" x14ac:dyDescent="0.25">
      <c r="A4" s="15"/>
      <c r="B4" s="27"/>
      <c r="C4" s="28"/>
      <c r="D4" s="27"/>
      <c r="E4" s="28"/>
    </row>
    <row r="5" spans="1:5" ht="15" customHeight="1" x14ac:dyDescent="0.25">
      <c r="A5" s="15"/>
      <c r="B5" s="27"/>
      <c r="C5" s="28"/>
      <c r="D5" s="27"/>
      <c r="E5" s="28"/>
    </row>
    <row r="6" spans="1:5" ht="15" customHeight="1" x14ac:dyDescent="0.25">
      <c r="A6" s="15"/>
      <c r="B6" s="27"/>
      <c r="C6" s="28"/>
      <c r="D6" s="29"/>
      <c r="E6" s="28"/>
    </row>
    <row r="7" spans="1:5" x14ac:dyDescent="0.25">
      <c r="A7" s="15"/>
      <c r="B7" s="27"/>
      <c r="C7" s="28"/>
      <c r="D7" s="27"/>
      <c r="E7" s="28"/>
    </row>
    <row r="8" spans="1:5" x14ac:dyDescent="0.25">
      <c r="A8" s="15"/>
      <c r="B8" s="27"/>
      <c r="C8" s="28"/>
      <c r="D8" s="27"/>
      <c r="E8" s="28"/>
    </row>
    <row r="9" spans="1:5" x14ac:dyDescent="0.25">
      <c r="A9" s="15"/>
      <c r="B9" s="27"/>
      <c r="C9" s="28"/>
      <c r="D9" s="27"/>
      <c r="E9" s="28"/>
    </row>
    <row r="10" spans="1:5" x14ac:dyDescent="0.25">
      <c r="A10" s="15"/>
      <c r="B10" s="27"/>
      <c r="C10" s="28"/>
      <c r="D10" s="27"/>
      <c r="E10" s="28"/>
    </row>
    <row r="11" spans="1:5" x14ac:dyDescent="0.25">
      <c r="A11" s="15"/>
      <c r="B11" s="27"/>
      <c r="C11" s="28"/>
      <c r="D11" s="27"/>
      <c r="E11" s="28"/>
    </row>
    <row r="12" spans="1:5" x14ac:dyDescent="0.25">
      <c r="A12" s="15"/>
      <c r="B12" s="27"/>
      <c r="C12" s="28"/>
      <c r="D12" s="27"/>
      <c r="E12" s="28"/>
    </row>
    <row r="13" spans="1:5" x14ac:dyDescent="0.25">
      <c r="A13" s="15"/>
      <c r="B13" s="27"/>
      <c r="C13" s="28"/>
      <c r="D13" s="27"/>
      <c r="E13" s="28"/>
    </row>
    <row r="14" spans="1:5" x14ac:dyDescent="0.25">
      <c r="A14" s="15"/>
      <c r="B14" s="27"/>
      <c r="C14" s="28"/>
      <c r="D14" s="27"/>
      <c r="E14" s="28"/>
    </row>
    <row r="15" spans="1:5" x14ac:dyDescent="0.25">
      <c r="A15" s="15"/>
      <c r="B15" s="27"/>
      <c r="C15" s="28"/>
      <c r="D15" s="27"/>
      <c r="E15" s="28"/>
    </row>
    <row r="16" spans="1:5" x14ac:dyDescent="0.25">
      <c r="A16" s="15"/>
      <c r="B16" s="27"/>
      <c r="C16" s="28"/>
      <c r="D16" s="27"/>
      <c r="E16" s="28"/>
    </row>
    <row r="17" spans="1:5" x14ac:dyDescent="0.25">
      <c r="A17" s="15"/>
      <c r="B17" s="27"/>
      <c r="C17" s="28"/>
      <c r="D17" s="27"/>
      <c r="E17" s="28"/>
    </row>
    <row r="18" spans="1:5" x14ac:dyDescent="0.25">
      <c r="A18" s="15"/>
      <c r="B18" s="27"/>
      <c r="C18" s="28"/>
      <c r="D18" s="27"/>
      <c r="E18" s="28"/>
    </row>
    <row r="19" spans="1:5" x14ac:dyDescent="0.25">
      <c r="A19" s="15"/>
      <c r="B19" s="27"/>
      <c r="C19" s="28"/>
      <c r="D19" s="27"/>
      <c r="E19" s="28"/>
    </row>
    <row r="20" spans="1:5" x14ac:dyDescent="0.25">
      <c r="A20" s="15"/>
      <c r="B20" s="27"/>
      <c r="C20" s="28"/>
      <c r="D20" s="27"/>
      <c r="E20" s="28"/>
    </row>
    <row r="21" spans="1:5" x14ac:dyDescent="0.25">
      <c r="A21" s="15"/>
      <c r="B21" s="27"/>
      <c r="C21" s="28"/>
      <c r="D21" s="27"/>
      <c r="E21" s="28"/>
    </row>
    <row r="22" spans="1:5" x14ac:dyDescent="0.25">
      <c r="A22" s="15"/>
      <c r="B22" s="18"/>
      <c r="C22" s="19"/>
      <c r="D22" s="18"/>
      <c r="E22" s="19"/>
    </row>
    <row r="23" spans="1:5" x14ac:dyDescent="0.25">
      <c r="A23" s="15"/>
      <c r="B23" s="18"/>
      <c r="C23" s="19"/>
      <c r="D23" s="18"/>
      <c r="E23" s="19"/>
    </row>
    <row r="24" spans="1:5" x14ac:dyDescent="0.25">
      <c r="A24" s="15"/>
      <c r="B24" s="18"/>
      <c r="C24" s="19"/>
      <c r="D24" s="18"/>
      <c r="E24" s="19"/>
    </row>
    <row r="25" spans="1:5" x14ac:dyDescent="0.25">
      <c r="A25" s="15"/>
      <c r="B25" s="18"/>
      <c r="C25" s="19"/>
      <c r="D25" s="18"/>
      <c r="E25" s="19"/>
    </row>
    <row r="26" spans="1:5" x14ac:dyDescent="0.25">
      <c r="A26" s="15"/>
      <c r="B26" s="18"/>
      <c r="C26" s="19"/>
      <c r="D26" s="18"/>
      <c r="E26" s="19"/>
    </row>
    <row r="27" spans="1:5" x14ac:dyDescent="0.25">
      <c r="A27" s="15"/>
      <c r="B27" s="18"/>
      <c r="C27" s="19"/>
      <c r="D27" s="18"/>
      <c r="E27" s="19"/>
    </row>
    <row r="28" spans="1:5" x14ac:dyDescent="0.25">
      <c r="A28" s="15"/>
      <c r="B28" s="18"/>
      <c r="C28" s="19"/>
      <c r="D28" s="18"/>
      <c r="E28" s="19"/>
    </row>
    <row r="29" spans="1:5" x14ac:dyDescent="0.25">
      <c r="A29" s="15"/>
      <c r="B29" s="18"/>
      <c r="C29" s="19"/>
      <c r="D29" s="18"/>
      <c r="E29" s="19"/>
    </row>
    <row r="30" spans="1:5" x14ac:dyDescent="0.25">
      <c r="A30" s="15"/>
      <c r="B30" s="18"/>
      <c r="C30" s="19"/>
      <c r="D30" s="18"/>
      <c r="E30" s="19"/>
    </row>
    <row r="31" spans="1:5" x14ac:dyDescent="0.25">
      <c r="A31" s="15"/>
      <c r="B31" s="18"/>
      <c r="C31" s="19"/>
      <c r="D31" s="18"/>
      <c r="E31" s="19"/>
    </row>
    <row r="32" spans="1:5" x14ac:dyDescent="0.25">
      <c r="A32" s="15"/>
      <c r="B32" s="18"/>
      <c r="C32" s="19"/>
      <c r="D32" s="18"/>
      <c r="E32" s="19"/>
    </row>
    <row r="33" spans="1:5" x14ac:dyDescent="0.25">
      <c r="A33" s="15"/>
      <c r="B33" s="18"/>
      <c r="C33" s="19"/>
      <c r="D33" s="18"/>
      <c r="E33" s="19"/>
    </row>
    <row r="34" spans="1:5" x14ac:dyDescent="0.25">
      <c r="A34" s="15"/>
      <c r="B34" s="18"/>
      <c r="C34" s="19"/>
      <c r="D34" s="18"/>
      <c r="E34" s="19"/>
    </row>
    <row r="35" spans="1:5" x14ac:dyDescent="0.25">
      <c r="A35" s="15"/>
      <c r="B35" s="18"/>
      <c r="C35" s="19"/>
      <c r="D35" s="18"/>
      <c r="E35" s="19"/>
    </row>
    <row r="36" spans="1:5" x14ac:dyDescent="0.25">
      <c r="A36" s="15"/>
      <c r="B36" s="18"/>
      <c r="C36" s="19"/>
      <c r="D36" s="18"/>
      <c r="E36" s="19"/>
    </row>
    <row r="37" spans="1:5" x14ac:dyDescent="0.25">
      <c r="A37" s="15"/>
      <c r="B37" s="18"/>
      <c r="C37" s="19"/>
      <c r="D37" s="18"/>
      <c r="E37" s="19"/>
    </row>
    <row r="38" spans="1:5" x14ac:dyDescent="0.25">
      <c r="A38" s="15"/>
      <c r="B38" s="18"/>
      <c r="C38" s="19"/>
      <c r="D38" s="18"/>
      <c r="E38" s="19"/>
    </row>
    <row r="39" spans="1:5" x14ac:dyDescent="0.25">
      <c r="A39" s="15"/>
      <c r="B39" s="18"/>
      <c r="C39" s="19"/>
      <c r="D39" s="18"/>
      <c r="E39" s="19"/>
    </row>
    <row r="40" spans="1:5" x14ac:dyDescent="0.25">
      <c r="A40" s="15"/>
      <c r="B40" s="18"/>
      <c r="C40" s="19"/>
      <c r="D40" s="18"/>
      <c r="E40" s="19"/>
    </row>
    <row r="41" spans="1:5" x14ac:dyDescent="0.25">
      <c r="A41" s="15"/>
      <c r="B41" s="18"/>
      <c r="C41" s="19"/>
      <c r="D41" s="18"/>
      <c r="E41" s="19"/>
    </row>
    <row r="42" spans="1:5" x14ac:dyDescent="0.25">
      <c r="A42" s="15"/>
      <c r="B42" s="18"/>
      <c r="C42" s="19"/>
      <c r="D42" s="18"/>
      <c r="E42" s="19"/>
    </row>
    <row r="43" spans="1:5" x14ac:dyDescent="0.25">
      <c r="A43" s="15"/>
      <c r="B43" s="18"/>
      <c r="C43" s="19"/>
      <c r="D43" s="18"/>
      <c r="E43" s="19"/>
    </row>
    <row r="44" spans="1:5" x14ac:dyDescent="0.25">
      <c r="A44" s="15"/>
      <c r="B44" s="18"/>
      <c r="C44" s="19"/>
      <c r="D44" s="18"/>
      <c r="E44" s="19"/>
    </row>
    <row r="45" spans="1:5" x14ac:dyDescent="0.25">
      <c r="A45" s="15"/>
      <c r="B45" s="18"/>
      <c r="C45" s="19"/>
      <c r="D45" s="18"/>
      <c r="E45" s="19"/>
    </row>
    <row r="46" spans="1:5" x14ac:dyDescent="0.25">
      <c r="A46" s="15"/>
      <c r="B46" s="18"/>
      <c r="C46" s="19"/>
      <c r="D46" s="18"/>
      <c r="E46" s="19"/>
    </row>
    <row r="47" spans="1:5" x14ac:dyDescent="0.25">
      <c r="A47" s="15"/>
      <c r="B47" s="18"/>
      <c r="C47" s="19"/>
      <c r="D47" s="18"/>
      <c r="E47" s="19"/>
    </row>
    <row r="48" spans="1:5" x14ac:dyDescent="0.25">
      <c r="A48" s="15"/>
      <c r="B48" s="18"/>
      <c r="C48" s="19"/>
      <c r="D48" s="18"/>
      <c r="E48" s="19"/>
    </row>
    <row r="49" spans="1:5" x14ac:dyDescent="0.25">
      <c r="A49" s="15"/>
      <c r="B49" s="18"/>
      <c r="C49" s="19"/>
      <c r="D49" s="18"/>
      <c r="E49" s="19"/>
    </row>
    <row r="50" spans="1:5" x14ac:dyDescent="0.25">
      <c r="A50" s="15"/>
      <c r="B50" s="18"/>
      <c r="C50" s="19"/>
      <c r="D50" s="18"/>
      <c r="E50" s="19"/>
    </row>
    <row r="51" spans="1:5" x14ac:dyDescent="0.25">
      <c r="A51" s="15"/>
      <c r="B51" s="18"/>
      <c r="C51" s="19"/>
      <c r="D51" s="18"/>
      <c r="E51" s="19"/>
    </row>
    <row r="52" spans="1:5" x14ac:dyDescent="0.25">
      <c r="A52" s="15"/>
      <c r="B52" s="18"/>
      <c r="C52" s="19"/>
      <c r="D52" s="18"/>
      <c r="E52" s="19"/>
    </row>
    <row r="53" spans="1:5" x14ac:dyDescent="0.25">
      <c r="A53" s="15"/>
      <c r="B53" s="18"/>
      <c r="C53" s="19"/>
      <c r="D53" s="18"/>
      <c r="E53" s="19"/>
    </row>
    <row r="54" spans="1:5" x14ac:dyDescent="0.25">
      <c r="A54" s="15"/>
      <c r="B54" s="18"/>
      <c r="C54" s="19"/>
      <c r="D54" s="18"/>
      <c r="E54" s="19"/>
    </row>
    <row r="55" spans="1:5" x14ac:dyDescent="0.25">
      <c r="A55" s="15"/>
      <c r="B55" s="18"/>
      <c r="C55" s="19"/>
      <c r="D55" s="18"/>
      <c r="E55" s="19"/>
    </row>
    <row r="56" spans="1:5" x14ac:dyDescent="0.25">
      <c r="A56" s="15"/>
      <c r="B56" s="18"/>
      <c r="C56" s="19"/>
      <c r="D56" s="18"/>
      <c r="E56" s="19"/>
    </row>
    <row r="57" spans="1:5" x14ac:dyDescent="0.25">
      <c r="A57" s="15"/>
      <c r="B57" s="18"/>
      <c r="C57" s="19"/>
      <c r="D57" s="18"/>
      <c r="E57" s="19"/>
    </row>
    <row r="58" spans="1:5" x14ac:dyDescent="0.25">
      <c r="A58" s="15"/>
      <c r="B58" s="18"/>
      <c r="C58" s="19"/>
      <c r="D58" s="18"/>
      <c r="E58" s="19"/>
    </row>
    <row r="59" spans="1:5" x14ac:dyDescent="0.25">
      <c r="A59" s="15"/>
      <c r="B59" s="18"/>
      <c r="C59" s="19"/>
      <c r="D59" s="18"/>
      <c r="E59" s="19"/>
    </row>
    <row r="60" spans="1:5" x14ac:dyDescent="0.25">
      <c r="A60" s="15"/>
      <c r="B60" s="18"/>
      <c r="C60" s="19"/>
      <c r="D60" s="18"/>
      <c r="E60" s="19"/>
    </row>
    <row r="61" spans="1:5" x14ac:dyDescent="0.25">
      <c r="A61" s="15"/>
      <c r="B61" s="18"/>
      <c r="C61" s="19"/>
      <c r="D61" s="18"/>
      <c r="E61" s="19"/>
    </row>
    <row r="62" spans="1:5" x14ac:dyDescent="0.25">
      <c r="A62" s="15"/>
      <c r="B62" s="18"/>
      <c r="C62" s="19"/>
      <c r="D62" s="18"/>
      <c r="E62" s="19"/>
    </row>
    <row r="63" spans="1:5" x14ac:dyDescent="0.25">
      <c r="A63" s="15"/>
      <c r="B63" s="18"/>
      <c r="C63" s="19"/>
      <c r="D63" s="18"/>
      <c r="E63" s="19"/>
    </row>
    <row r="64" spans="1:5" x14ac:dyDescent="0.25">
      <c r="A64" s="15"/>
      <c r="B64" s="18"/>
      <c r="C64" s="19"/>
      <c r="D64" s="18"/>
      <c r="E64" s="19"/>
    </row>
    <row r="65" spans="1:5" x14ac:dyDescent="0.25">
      <c r="A65" s="15"/>
      <c r="B65" s="18"/>
      <c r="C65" s="19"/>
      <c r="D65" s="18"/>
      <c r="E65" s="19"/>
    </row>
    <row r="66" spans="1:5" x14ac:dyDescent="0.25">
      <c r="A66" s="15"/>
      <c r="B66" s="18"/>
      <c r="C66" s="19"/>
      <c r="D66" s="18"/>
      <c r="E66" s="19"/>
    </row>
    <row r="67" spans="1:5" x14ac:dyDescent="0.25">
      <c r="A67" s="15"/>
      <c r="B67" s="18"/>
      <c r="C67" s="19"/>
      <c r="D67" s="18"/>
      <c r="E67" s="19"/>
    </row>
    <row r="68" spans="1:5" x14ac:dyDescent="0.25">
      <c r="A68" s="15"/>
      <c r="B68" s="18"/>
      <c r="C68" s="19"/>
      <c r="D68" s="18"/>
      <c r="E68" s="19"/>
    </row>
    <row r="69" spans="1:5" x14ac:dyDescent="0.25">
      <c r="A69" s="15"/>
      <c r="B69" s="18"/>
      <c r="C69" s="19"/>
      <c r="D69" s="18"/>
      <c r="E69" s="19"/>
    </row>
    <row r="70" spans="1:5" x14ac:dyDescent="0.25">
      <c r="A70" s="15"/>
      <c r="B70" s="18"/>
      <c r="C70" s="19"/>
      <c r="D70" s="18"/>
      <c r="E70" s="19"/>
    </row>
    <row r="71" spans="1:5" x14ac:dyDescent="0.25">
      <c r="A71" s="15"/>
      <c r="B71" s="18"/>
      <c r="C71" s="19"/>
      <c r="D71" s="18"/>
      <c r="E71" s="19"/>
    </row>
    <row r="72" spans="1:5" x14ac:dyDescent="0.25">
      <c r="A72" s="15"/>
      <c r="B72" s="18"/>
      <c r="C72" s="19"/>
      <c r="D72" s="18"/>
      <c r="E72" s="19"/>
    </row>
    <row r="73" spans="1:5" x14ac:dyDescent="0.25">
      <c r="A73" s="15"/>
      <c r="B73" s="18"/>
      <c r="C73" s="19"/>
      <c r="D73" s="18"/>
      <c r="E73" s="19"/>
    </row>
    <row r="74" spans="1:5" x14ac:dyDescent="0.25">
      <c r="A74" s="15"/>
      <c r="B74" s="18"/>
      <c r="C74" s="19"/>
      <c r="D74" s="18"/>
      <c r="E74" s="19"/>
    </row>
    <row r="75" spans="1:5" x14ac:dyDescent="0.25">
      <c r="A75" s="15"/>
      <c r="B75" s="18"/>
      <c r="C75" s="19"/>
      <c r="D75" s="18"/>
      <c r="E75" s="19"/>
    </row>
    <row r="76" spans="1:5" x14ac:dyDescent="0.25">
      <c r="A76" s="15"/>
      <c r="B76" s="18"/>
      <c r="C76" s="19"/>
      <c r="D76" s="18"/>
      <c r="E76" s="19"/>
    </row>
    <row r="77" spans="1:5" x14ac:dyDescent="0.25">
      <c r="A77" s="15"/>
      <c r="B77" s="18"/>
      <c r="C77" s="19"/>
      <c r="D77" s="18"/>
      <c r="E77" s="19"/>
    </row>
    <row r="78" spans="1:5" x14ac:dyDescent="0.25">
      <c r="A78" s="15"/>
      <c r="B78" s="18"/>
      <c r="C78" s="19"/>
      <c r="D78" s="18"/>
      <c r="E78" s="19"/>
    </row>
    <row r="79" spans="1:5" x14ac:dyDescent="0.25">
      <c r="A79" s="15"/>
      <c r="B79" s="18"/>
      <c r="C79" s="19"/>
      <c r="D79" s="18"/>
      <c r="E79" s="19"/>
    </row>
    <row r="80" spans="1:5" x14ac:dyDescent="0.25">
      <c r="A80" s="15"/>
      <c r="B80" s="18"/>
      <c r="C80" s="19"/>
      <c r="D80" s="18"/>
      <c r="E80" s="19"/>
    </row>
    <row r="81" spans="1:5" x14ac:dyDescent="0.25">
      <c r="A81" s="15"/>
      <c r="B81" s="18"/>
      <c r="C81" s="19"/>
      <c r="D81" s="18"/>
      <c r="E81" s="19"/>
    </row>
    <row r="82" spans="1:5" x14ac:dyDescent="0.25">
      <c r="A82" s="15"/>
      <c r="B82" s="18"/>
      <c r="C82" s="19"/>
      <c r="D82" s="18"/>
      <c r="E82" s="19"/>
    </row>
    <row r="83" spans="1:5" x14ac:dyDescent="0.25">
      <c r="A83" s="15"/>
      <c r="B83" s="18"/>
      <c r="C83" s="19"/>
      <c r="D83" s="18"/>
      <c r="E83" s="19"/>
    </row>
    <row r="84" spans="1:5" x14ac:dyDescent="0.25">
      <c r="A84" s="15"/>
      <c r="B84" s="18"/>
      <c r="C84" s="19"/>
      <c r="D84" s="18"/>
      <c r="E84" s="19"/>
    </row>
    <row r="85" spans="1:5" x14ac:dyDescent="0.25">
      <c r="A85" s="15"/>
      <c r="B85" s="18"/>
      <c r="C85" s="19"/>
      <c r="D85" s="18"/>
      <c r="E85" s="19"/>
    </row>
    <row r="86" spans="1:5" x14ac:dyDescent="0.25">
      <c r="A86" s="15"/>
      <c r="B86" s="18"/>
      <c r="C86" s="19"/>
      <c r="D86" s="18"/>
      <c r="E86" s="19"/>
    </row>
    <row r="87" spans="1:5" x14ac:dyDescent="0.25">
      <c r="A87" s="15"/>
      <c r="B87" s="18"/>
      <c r="C87" s="19"/>
      <c r="D87" s="18"/>
      <c r="E87" s="19"/>
    </row>
    <row r="88" spans="1:5" x14ac:dyDescent="0.25">
      <c r="A88" s="15"/>
      <c r="B88" s="18"/>
      <c r="C88" s="19"/>
      <c r="D88" s="18"/>
      <c r="E88" s="19"/>
    </row>
    <row r="89" spans="1:5" x14ac:dyDescent="0.25">
      <c r="A89" s="15"/>
      <c r="B89" s="18"/>
      <c r="C89" s="19"/>
      <c r="D89" s="18"/>
      <c r="E89" s="19"/>
    </row>
    <row r="90" spans="1:5" x14ac:dyDescent="0.25">
      <c r="A90" s="15"/>
      <c r="B90" s="18"/>
      <c r="C90" s="19"/>
      <c r="D90" s="18"/>
      <c r="E90" s="19"/>
    </row>
    <row r="91" spans="1:5" x14ac:dyDescent="0.25">
      <c r="A91" s="15"/>
      <c r="B91" s="18"/>
      <c r="C91" s="19"/>
      <c r="D91" s="18"/>
      <c r="E91" s="19"/>
    </row>
    <row r="92" spans="1:5" x14ac:dyDescent="0.25">
      <c r="A92" s="15"/>
      <c r="B92" s="18"/>
      <c r="C92" s="19"/>
      <c r="D92" s="18"/>
      <c r="E92" s="19"/>
    </row>
    <row r="93" spans="1:5" x14ac:dyDescent="0.25">
      <c r="A93" s="15"/>
      <c r="B93" s="18"/>
      <c r="C93" s="19"/>
      <c r="D93" s="18"/>
      <c r="E93" s="19"/>
    </row>
    <row r="94" spans="1:5" x14ac:dyDescent="0.25">
      <c r="A94" s="15"/>
      <c r="B94" s="18"/>
      <c r="C94" s="19"/>
      <c r="D94" s="18"/>
      <c r="E94" s="19"/>
    </row>
    <row r="95" spans="1:5" x14ac:dyDescent="0.25">
      <c r="A95" s="15"/>
      <c r="B95" s="18"/>
      <c r="C95" s="19"/>
      <c r="D95" s="18"/>
      <c r="E95" s="19"/>
    </row>
    <row r="96" spans="1:5" x14ac:dyDescent="0.25">
      <c r="A96" s="15"/>
      <c r="B96" s="18"/>
      <c r="C96" s="19"/>
      <c r="D96" s="18"/>
      <c r="E96" s="19"/>
    </row>
    <row r="97" spans="1:5" x14ac:dyDescent="0.25">
      <c r="A97" s="15"/>
      <c r="B97" s="18"/>
      <c r="C97" s="19"/>
      <c r="D97" s="18"/>
      <c r="E97" s="19"/>
    </row>
    <row r="98" spans="1:5" x14ac:dyDescent="0.25">
      <c r="A98" s="15"/>
      <c r="B98" s="18"/>
      <c r="C98" s="19"/>
      <c r="D98" s="18"/>
      <c r="E98" s="19"/>
    </row>
    <row r="99" spans="1:5" x14ac:dyDescent="0.25">
      <c r="A99" s="15"/>
      <c r="B99" s="18"/>
      <c r="C99" s="19"/>
      <c r="D99" s="18"/>
      <c r="E99" s="19"/>
    </row>
    <row r="100" spans="1:5" x14ac:dyDescent="0.25">
      <c r="A100" s="15"/>
      <c r="B100" s="18"/>
      <c r="C100" s="19"/>
      <c r="D100" s="18"/>
      <c r="E100" s="19"/>
    </row>
    <row r="101" spans="1:5" x14ac:dyDescent="0.25">
      <c r="A101" s="15"/>
      <c r="B101" s="18"/>
      <c r="C101" s="19"/>
      <c r="D101" s="18"/>
      <c r="E101" s="19"/>
    </row>
    <row r="102" spans="1:5" x14ac:dyDescent="0.25">
      <c r="A102" s="15"/>
      <c r="B102" s="18"/>
      <c r="C102" s="19"/>
      <c r="D102" s="18"/>
      <c r="E102" s="19"/>
    </row>
    <row r="103" spans="1:5" x14ac:dyDescent="0.25">
      <c r="A103" s="15"/>
      <c r="B103" s="18"/>
      <c r="C103" s="19"/>
      <c r="D103" s="18"/>
      <c r="E103" s="19"/>
    </row>
    <row r="104" spans="1:5" x14ac:dyDescent="0.25">
      <c r="A104" s="15"/>
      <c r="B104" s="18"/>
      <c r="C104" s="19"/>
      <c r="D104" s="18"/>
      <c r="E104" s="19"/>
    </row>
    <row r="105" spans="1:5" x14ac:dyDescent="0.25">
      <c r="A105" s="15"/>
      <c r="B105" s="18"/>
      <c r="C105" s="19"/>
      <c r="D105" s="18"/>
      <c r="E105" s="19"/>
    </row>
    <row r="106" spans="1:5" x14ac:dyDescent="0.25">
      <c r="A106" s="15"/>
      <c r="B106" s="18"/>
      <c r="C106" s="19"/>
      <c r="D106" s="18"/>
      <c r="E106" s="19"/>
    </row>
    <row r="107" spans="1:5" x14ac:dyDescent="0.25">
      <c r="A107" s="15"/>
      <c r="B107" s="18"/>
      <c r="C107" s="19"/>
      <c r="D107" s="18"/>
      <c r="E107" s="19"/>
    </row>
    <row r="108" spans="1:5" x14ac:dyDescent="0.25">
      <c r="A108" s="15"/>
      <c r="B108" s="18"/>
      <c r="C108" s="19"/>
      <c r="D108" s="18"/>
      <c r="E108" s="19"/>
    </row>
    <row r="109" spans="1:5" x14ac:dyDescent="0.25">
      <c r="A109" s="15"/>
      <c r="B109" s="18"/>
      <c r="C109" s="19"/>
      <c r="D109" s="18"/>
      <c r="E109" s="19"/>
    </row>
    <row r="110" spans="1:5" x14ac:dyDescent="0.25">
      <c r="A110" s="15"/>
      <c r="B110" s="18"/>
      <c r="C110" s="19"/>
      <c r="D110" s="18"/>
      <c r="E110" s="19"/>
    </row>
    <row r="111" spans="1:5" x14ac:dyDescent="0.25">
      <c r="A111" s="15"/>
      <c r="B111" s="18"/>
      <c r="C111" s="19"/>
      <c r="D111" s="18"/>
      <c r="E111" s="19"/>
    </row>
    <row r="112" spans="1:5" x14ac:dyDescent="0.25">
      <c r="A112" s="15"/>
      <c r="B112" s="18"/>
      <c r="C112" s="19"/>
      <c r="D112" s="18"/>
      <c r="E112" s="19"/>
    </row>
    <row r="113" spans="1:5" x14ac:dyDescent="0.25">
      <c r="A113" s="15"/>
      <c r="B113" s="18"/>
      <c r="C113" s="19"/>
      <c r="D113" s="18"/>
      <c r="E113" s="19"/>
    </row>
    <row r="114" spans="1:5" x14ac:dyDescent="0.25">
      <c r="A114" s="15"/>
      <c r="B114" s="18"/>
      <c r="C114" s="19"/>
      <c r="D114" s="18"/>
      <c r="E114" s="19"/>
    </row>
    <row r="115" spans="1:5" x14ac:dyDescent="0.25">
      <c r="A115" s="15"/>
      <c r="B115" s="18"/>
      <c r="C115" s="19"/>
      <c r="D115" s="18"/>
      <c r="E115" s="19"/>
    </row>
    <row r="116" spans="1:5" x14ac:dyDescent="0.25">
      <c r="A116" s="15"/>
      <c r="B116" s="18"/>
      <c r="C116" s="19"/>
      <c r="D116" s="18"/>
      <c r="E116" s="19"/>
    </row>
    <row r="117" spans="1:5" x14ac:dyDescent="0.25">
      <c r="A117" s="15"/>
      <c r="B117" s="18"/>
      <c r="C117" s="19"/>
      <c r="D117" s="18"/>
      <c r="E117" s="19"/>
    </row>
    <row r="118" spans="1:5" x14ac:dyDescent="0.25">
      <c r="A118" s="15"/>
      <c r="B118" s="18"/>
      <c r="C118" s="19"/>
      <c r="D118" s="18"/>
      <c r="E118" s="19"/>
    </row>
    <row r="119" spans="1:5" x14ac:dyDescent="0.25">
      <c r="A119" s="15"/>
      <c r="B119" s="18"/>
      <c r="C119" s="19"/>
      <c r="D119" s="18"/>
      <c r="E119" s="19"/>
    </row>
    <row r="120" spans="1:5" x14ac:dyDescent="0.25">
      <c r="A120" s="15"/>
      <c r="B120" s="18"/>
      <c r="C120" s="19"/>
      <c r="D120" s="18"/>
      <c r="E120" s="19"/>
    </row>
    <row r="121" spans="1:5" x14ac:dyDescent="0.25">
      <c r="A121" s="15"/>
      <c r="B121" s="18"/>
      <c r="C121" s="19"/>
      <c r="D121" s="18"/>
      <c r="E121" s="19"/>
    </row>
    <row r="122" spans="1:5" x14ac:dyDescent="0.25">
      <c r="A122" s="15"/>
      <c r="B122" s="18"/>
      <c r="C122" s="19"/>
      <c r="D122" s="18"/>
      <c r="E122" s="19"/>
    </row>
    <row r="123" spans="1:5" x14ac:dyDescent="0.25">
      <c r="A123" s="15"/>
      <c r="B123" s="18"/>
      <c r="C123" s="19"/>
      <c r="D123" s="18"/>
      <c r="E123" s="19"/>
    </row>
    <row r="124" spans="1:5" x14ac:dyDescent="0.25">
      <c r="A124" s="15"/>
      <c r="B124" s="18"/>
      <c r="C124" s="19"/>
      <c r="D124" s="18"/>
      <c r="E124" s="19"/>
    </row>
    <row r="125" spans="1:5" x14ac:dyDescent="0.25">
      <c r="A125" s="15"/>
      <c r="B125" s="18"/>
      <c r="C125" s="19"/>
      <c r="D125" s="18"/>
      <c r="E125" s="19"/>
    </row>
    <row r="126" spans="1:5" x14ac:dyDescent="0.25">
      <c r="A126" s="15"/>
      <c r="B126" s="18"/>
      <c r="C126" s="19"/>
      <c r="D126" s="18"/>
      <c r="E126" s="19"/>
    </row>
    <row r="127" spans="1:5" x14ac:dyDescent="0.25">
      <c r="A127" s="15"/>
      <c r="B127" s="18"/>
      <c r="C127" s="19"/>
      <c r="D127" s="18"/>
      <c r="E127" s="19"/>
    </row>
    <row r="128" spans="1:5" x14ac:dyDescent="0.25">
      <c r="A128" s="15"/>
      <c r="B128" s="18"/>
      <c r="C128" s="19"/>
      <c r="D128" s="18"/>
      <c r="E128" s="19"/>
    </row>
    <row r="129" spans="1:5" x14ac:dyDescent="0.25">
      <c r="A129" s="15"/>
      <c r="B129" s="18"/>
      <c r="C129" s="19"/>
      <c r="D129" s="18"/>
      <c r="E129" s="19"/>
    </row>
    <row r="130" spans="1:5" x14ac:dyDescent="0.25">
      <c r="A130" s="15"/>
      <c r="B130" s="18"/>
      <c r="C130" s="19"/>
      <c r="D130" s="18"/>
      <c r="E130" s="19"/>
    </row>
    <row r="131" spans="1:5" x14ac:dyDescent="0.25">
      <c r="A131" s="15"/>
      <c r="B131" s="18"/>
      <c r="C131" s="19"/>
      <c r="D131" s="18"/>
      <c r="E131" s="19"/>
    </row>
    <row r="132" spans="1:5" x14ac:dyDescent="0.25">
      <c r="A132" s="15"/>
      <c r="B132" s="18"/>
      <c r="C132" s="19"/>
      <c r="D132" s="18"/>
      <c r="E132" s="19"/>
    </row>
    <row r="133" spans="1:5" x14ac:dyDescent="0.25">
      <c r="A133" s="15"/>
      <c r="B133" s="18"/>
      <c r="C133" s="19"/>
      <c r="D133" s="18"/>
      <c r="E133" s="19"/>
    </row>
    <row r="134" spans="1:5" x14ac:dyDescent="0.25">
      <c r="A134" s="15"/>
      <c r="B134" s="18"/>
      <c r="C134" s="19"/>
      <c r="D134" s="18"/>
      <c r="E134" s="19"/>
    </row>
    <row r="135" spans="1:5" x14ac:dyDescent="0.25">
      <c r="A135" s="15"/>
      <c r="B135" s="18"/>
      <c r="C135" s="19"/>
      <c r="D135" s="18"/>
      <c r="E135" s="19"/>
    </row>
    <row r="136" spans="1:5" x14ac:dyDescent="0.25">
      <c r="A136" s="15"/>
      <c r="B136" s="18"/>
      <c r="C136" s="19"/>
      <c r="D136" s="18"/>
      <c r="E136" s="19"/>
    </row>
    <row r="137" spans="1:5" x14ac:dyDescent="0.25">
      <c r="A137" s="15"/>
      <c r="B137" s="18"/>
      <c r="C137" s="19"/>
      <c r="D137" s="18"/>
      <c r="E137" s="19"/>
    </row>
    <row r="138" spans="1:5" x14ac:dyDescent="0.25">
      <c r="A138" s="15"/>
      <c r="B138" s="18"/>
      <c r="C138" s="19"/>
      <c r="D138" s="18"/>
      <c r="E138" s="19"/>
    </row>
    <row r="139" spans="1:5" x14ac:dyDescent="0.25">
      <c r="A139" s="15"/>
      <c r="B139" s="18"/>
      <c r="C139" s="19"/>
      <c r="D139" s="18"/>
      <c r="E139" s="19"/>
    </row>
    <row r="140" spans="1:5" x14ac:dyDescent="0.25">
      <c r="A140" s="15"/>
      <c r="B140" s="18"/>
      <c r="C140" s="19"/>
      <c r="D140" s="18"/>
      <c r="E140" s="19"/>
    </row>
    <row r="141" spans="1:5" x14ac:dyDescent="0.25">
      <c r="A141" s="15"/>
      <c r="B141" s="18"/>
      <c r="C141" s="19"/>
      <c r="D141" s="18"/>
      <c r="E141" s="19"/>
    </row>
    <row r="142" spans="1:5" x14ac:dyDescent="0.25">
      <c r="A142" s="15"/>
      <c r="B142" s="18"/>
      <c r="C142" s="19"/>
      <c r="D142" s="18"/>
      <c r="E142" s="19"/>
    </row>
    <row r="143" spans="1:5" x14ac:dyDescent="0.25">
      <c r="A143" s="15"/>
      <c r="B143" s="18"/>
      <c r="C143" s="19"/>
      <c r="D143" s="18"/>
      <c r="E143" s="19"/>
    </row>
    <row r="144" spans="1:5" x14ac:dyDescent="0.25">
      <c r="A144" s="15"/>
      <c r="B144" s="18"/>
      <c r="C144" s="19"/>
      <c r="D144" s="18"/>
      <c r="E144" s="19"/>
    </row>
    <row r="145" spans="1:5" x14ac:dyDescent="0.25">
      <c r="A145" s="15"/>
      <c r="B145" s="18"/>
      <c r="C145" s="19"/>
      <c r="D145" s="18"/>
      <c r="E145" s="19"/>
    </row>
    <row r="146" spans="1:5" x14ac:dyDescent="0.25">
      <c r="A146" s="15"/>
      <c r="B146" s="18"/>
      <c r="C146" s="19"/>
      <c r="D146" s="18"/>
      <c r="E146" s="19"/>
    </row>
    <row r="147" spans="1:5" x14ac:dyDescent="0.25">
      <c r="A147" s="15"/>
      <c r="B147" s="18"/>
      <c r="C147" s="19"/>
      <c r="D147" s="18"/>
      <c r="E147" s="19"/>
    </row>
    <row r="148" spans="1:5" x14ac:dyDescent="0.25">
      <c r="A148" s="15"/>
      <c r="B148" s="18"/>
      <c r="C148" s="19"/>
      <c r="D148" s="18"/>
      <c r="E148" s="19"/>
    </row>
    <row r="149" spans="1:5" x14ac:dyDescent="0.25">
      <c r="A149" s="15"/>
      <c r="B149" s="18"/>
      <c r="C149" s="19"/>
      <c r="D149" s="18"/>
      <c r="E149" s="19"/>
    </row>
    <row r="150" spans="1:5" x14ac:dyDescent="0.25">
      <c r="A150" s="15"/>
      <c r="B150" s="18"/>
      <c r="C150" s="19"/>
      <c r="D150" s="18"/>
      <c r="E150" s="19"/>
    </row>
    <row r="151" spans="1:5" x14ac:dyDescent="0.25">
      <c r="A151" s="15"/>
      <c r="B151" s="18"/>
      <c r="C151" s="19"/>
      <c r="D151" s="18"/>
      <c r="E151" s="19"/>
    </row>
    <row r="152" spans="1:5" x14ac:dyDescent="0.25">
      <c r="A152" s="15"/>
      <c r="B152" s="18"/>
      <c r="C152" s="19"/>
      <c r="D152" s="18"/>
      <c r="E152" s="19"/>
    </row>
    <row r="153" spans="1:5" x14ac:dyDescent="0.25">
      <c r="A153" s="15"/>
      <c r="B153" s="18"/>
      <c r="C153" s="19"/>
      <c r="D153" s="18"/>
      <c r="E153" s="19"/>
    </row>
    <row r="154" spans="1:5" x14ac:dyDescent="0.25">
      <c r="A154" s="15"/>
      <c r="B154" s="18"/>
      <c r="C154" s="19"/>
      <c r="D154" s="18"/>
      <c r="E154" s="19"/>
    </row>
    <row r="155" spans="1:5" x14ac:dyDescent="0.25">
      <c r="A155" s="15"/>
      <c r="B155" s="18"/>
      <c r="C155" s="19"/>
      <c r="D155" s="18"/>
      <c r="E155" s="19"/>
    </row>
    <row r="156" spans="1:5" x14ac:dyDescent="0.25">
      <c r="A156" s="15"/>
      <c r="B156" s="18"/>
      <c r="C156" s="19"/>
      <c r="D156" s="18"/>
      <c r="E156" s="19"/>
    </row>
    <row r="157" spans="1:5" x14ac:dyDescent="0.25">
      <c r="A157" s="15"/>
      <c r="B157" s="18"/>
      <c r="C157" s="19"/>
      <c r="D157" s="18"/>
      <c r="E157" s="19"/>
    </row>
    <row r="158" spans="1:5" x14ac:dyDescent="0.25">
      <c r="A158" s="15"/>
      <c r="B158" s="18"/>
      <c r="C158" s="19"/>
      <c r="D158" s="18"/>
      <c r="E158" s="19"/>
    </row>
    <row r="159" spans="1:5" x14ac:dyDescent="0.25">
      <c r="A159" s="15"/>
      <c r="B159" s="18"/>
      <c r="C159" s="19"/>
      <c r="D159" s="18"/>
      <c r="E159" s="19"/>
    </row>
    <row r="160" spans="1:5" x14ac:dyDescent="0.25">
      <c r="A160" s="15"/>
      <c r="B160" s="18"/>
      <c r="C160" s="19"/>
      <c r="D160" s="18"/>
      <c r="E160" s="19"/>
    </row>
    <row r="161" spans="1:5" x14ac:dyDescent="0.25">
      <c r="A161" s="15"/>
      <c r="B161" s="18"/>
      <c r="C161" s="19"/>
      <c r="D161" s="18"/>
      <c r="E161" s="19"/>
    </row>
    <row r="162" spans="1:5" x14ac:dyDescent="0.25">
      <c r="A162" s="15"/>
      <c r="B162" s="18"/>
      <c r="C162" s="19"/>
      <c r="D162" s="18"/>
      <c r="E162" s="19"/>
    </row>
    <row r="163" spans="1:5" x14ac:dyDescent="0.25">
      <c r="A163" s="15"/>
      <c r="B163" s="18"/>
      <c r="C163" s="19"/>
      <c r="D163" s="18"/>
      <c r="E163" s="19"/>
    </row>
    <row r="164" spans="1:5" x14ac:dyDescent="0.25">
      <c r="A164" s="15"/>
      <c r="B164" s="18"/>
      <c r="C164" s="19"/>
      <c r="D164" s="18"/>
      <c r="E164" s="19"/>
    </row>
    <row r="165" spans="1:5" x14ac:dyDescent="0.25">
      <c r="A165" s="15"/>
      <c r="B165" s="18"/>
      <c r="C165" s="19"/>
      <c r="D165" s="18"/>
      <c r="E165" s="19"/>
    </row>
    <row r="166" spans="1:5" x14ac:dyDescent="0.25">
      <c r="A166" s="15"/>
      <c r="B166" s="18"/>
      <c r="C166" s="19"/>
      <c r="D166" s="18"/>
      <c r="E166" s="19"/>
    </row>
    <row r="167" spans="1:5" x14ac:dyDescent="0.25">
      <c r="A167" s="15"/>
      <c r="B167" s="18"/>
      <c r="C167" s="19"/>
      <c r="D167" s="18"/>
      <c r="E167" s="19"/>
    </row>
    <row r="168" spans="1:5" x14ac:dyDescent="0.25">
      <c r="A168" s="15"/>
      <c r="B168" s="18"/>
      <c r="C168" s="19"/>
      <c r="D168" s="18"/>
      <c r="E168" s="19"/>
    </row>
    <row r="169" spans="1:5" x14ac:dyDescent="0.25">
      <c r="A169" s="15"/>
      <c r="B169" s="18"/>
      <c r="C169" s="19"/>
      <c r="D169" s="18"/>
      <c r="E169" s="19"/>
    </row>
    <row r="170" spans="1:5" x14ac:dyDescent="0.25">
      <c r="A170" s="15"/>
      <c r="B170" s="18"/>
      <c r="C170" s="19"/>
      <c r="D170" s="18"/>
      <c r="E170" s="19"/>
    </row>
    <row r="171" spans="1:5" x14ac:dyDescent="0.25">
      <c r="A171" s="15"/>
      <c r="B171" s="18"/>
      <c r="C171" s="19"/>
      <c r="D171" s="18"/>
      <c r="E171" s="19"/>
    </row>
    <row r="172" spans="1:5" x14ac:dyDescent="0.25">
      <c r="A172" s="15"/>
      <c r="B172" s="18"/>
      <c r="C172" s="19"/>
      <c r="D172" s="18"/>
      <c r="E172" s="19"/>
    </row>
    <row r="173" spans="1:5" x14ac:dyDescent="0.25">
      <c r="A173" s="15"/>
      <c r="B173" s="18"/>
      <c r="C173" s="19"/>
      <c r="D173" s="18"/>
      <c r="E173" s="19"/>
    </row>
    <row r="174" spans="1:5" x14ac:dyDescent="0.25">
      <c r="A174" s="15"/>
      <c r="B174" s="18"/>
      <c r="C174" s="19"/>
      <c r="D174" s="18"/>
      <c r="E174" s="19"/>
    </row>
    <row r="175" spans="1:5" x14ac:dyDescent="0.25">
      <c r="A175" s="15"/>
      <c r="B175" s="18"/>
      <c r="C175" s="19"/>
      <c r="D175" s="18"/>
      <c r="E175" s="19"/>
    </row>
    <row r="176" spans="1:5" x14ac:dyDescent="0.25">
      <c r="A176" s="15"/>
      <c r="B176" s="18"/>
      <c r="C176" s="19"/>
      <c r="D176" s="18"/>
      <c r="E176" s="19"/>
    </row>
    <row r="177" spans="1:5" x14ac:dyDescent="0.25">
      <c r="A177" s="15"/>
      <c r="B177" s="18"/>
      <c r="C177" s="19"/>
      <c r="D177" s="18"/>
      <c r="E177" s="19"/>
    </row>
    <row r="178" spans="1:5" x14ac:dyDescent="0.25">
      <c r="A178" s="15"/>
      <c r="B178" s="18"/>
      <c r="C178" s="19"/>
      <c r="D178" s="18"/>
      <c r="E178" s="19"/>
    </row>
    <row r="179" spans="1:5" x14ac:dyDescent="0.25">
      <c r="A179" s="15"/>
      <c r="B179" s="18"/>
      <c r="C179" s="19"/>
      <c r="D179" s="18"/>
      <c r="E179" s="19"/>
    </row>
    <row r="180" spans="1:5" x14ac:dyDescent="0.25">
      <c r="A180" s="15"/>
      <c r="B180" s="18"/>
      <c r="C180" s="19"/>
      <c r="D180" s="18"/>
      <c r="E180" s="19"/>
    </row>
    <row r="181" spans="1:5" x14ac:dyDescent="0.25">
      <c r="A181" s="15"/>
      <c r="B181" s="18"/>
      <c r="C181" s="19"/>
      <c r="D181" s="18"/>
      <c r="E181" s="19"/>
    </row>
    <row r="182" spans="1:5" x14ac:dyDescent="0.25">
      <c r="A182" s="15"/>
      <c r="B182" s="18"/>
      <c r="C182" s="19"/>
      <c r="D182" s="18"/>
      <c r="E182" s="19"/>
    </row>
    <row r="183" spans="1:5" x14ac:dyDescent="0.25">
      <c r="A183" s="15"/>
      <c r="B183" s="18"/>
      <c r="C183" s="19"/>
      <c r="D183" s="18"/>
      <c r="E183" s="19"/>
    </row>
    <row r="184" spans="1:5" x14ac:dyDescent="0.25">
      <c r="A184" s="15"/>
      <c r="B184" s="18"/>
      <c r="C184" s="19"/>
      <c r="D184" s="18"/>
      <c r="E184" s="19"/>
    </row>
    <row r="185" spans="1:5" x14ac:dyDescent="0.25">
      <c r="A185" s="15"/>
      <c r="B185" s="18"/>
      <c r="C185" s="19"/>
      <c r="D185" s="18"/>
      <c r="E185" s="19"/>
    </row>
    <row r="186" spans="1:5" x14ac:dyDescent="0.25">
      <c r="A186" s="15"/>
      <c r="B186" s="18"/>
      <c r="C186" s="19"/>
      <c r="D186" s="18"/>
      <c r="E186" s="19"/>
    </row>
    <row r="187" spans="1:5" x14ac:dyDescent="0.25">
      <c r="A187" s="15"/>
      <c r="B187" s="18"/>
      <c r="C187" s="19"/>
      <c r="D187" s="18"/>
      <c r="E187" s="19"/>
    </row>
    <row r="188" spans="1:5" x14ac:dyDescent="0.25">
      <c r="A188" s="15"/>
      <c r="B188" s="18"/>
      <c r="C188" s="19"/>
      <c r="D188" s="18"/>
      <c r="E188" s="19"/>
    </row>
    <row r="189" spans="1:5" x14ac:dyDescent="0.25">
      <c r="A189" s="15"/>
      <c r="B189" s="18"/>
      <c r="C189" s="19"/>
      <c r="D189" s="18"/>
      <c r="E189" s="19"/>
    </row>
    <row r="190" spans="1:5" x14ac:dyDescent="0.25">
      <c r="A190" s="15"/>
      <c r="B190" s="18"/>
      <c r="C190" s="19"/>
      <c r="D190" s="18"/>
      <c r="E190" s="19"/>
    </row>
    <row r="191" spans="1:5" x14ac:dyDescent="0.25">
      <c r="A191" s="15"/>
      <c r="B191" s="18"/>
      <c r="C191" s="19"/>
      <c r="D191" s="18"/>
      <c r="E191" s="19"/>
    </row>
    <row r="192" spans="1:5" x14ac:dyDescent="0.25">
      <c r="A192" s="15"/>
      <c r="B192" s="18"/>
      <c r="C192" s="19"/>
      <c r="D192" s="18"/>
      <c r="E192" s="19"/>
    </row>
    <row r="193" spans="1:5" x14ac:dyDescent="0.25">
      <c r="A193" s="15"/>
      <c r="B193" s="18"/>
      <c r="C193" s="19"/>
      <c r="D193" s="18"/>
      <c r="E193" s="19"/>
    </row>
    <row r="194" spans="1:5" x14ac:dyDescent="0.25">
      <c r="A194" s="15"/>
      <c r="B194" s="18"/>
      <c r="C194" s="19"/>
      <c r="D194" s="18"/>
      <c r="E194" s="19"/>
    </row>
    <row r="195" spans="1:5" x14ac:dyDescent="0.25">
      <c r="A195" s="15"/>
      <c r="B195" s="18"/>
      <c r="C195" s="19"/>
      <c r="D195" s="18"/>
      <c r="E195" s="19"/>
    </row>
    <row r="196" spans="1:5" x14ac:dyDescent="0.25">
      <c r="A196" s="15"/>
      <c r="B196" s="18"/>
      <c r="C196" s="19"/>
      <c r="D196" s="18"/>
      <c r="E196" s="19"/>
    </row>
    <row r="197" spans="1:5" x14ac:dyDescent="0.25">
      <c r="A197" s="15"/>
      <c r="B197" s="18"/>
      <c r="C197" s="19"/>
      <c r="D197" s="18"/>
      <c r="E197" s="19"/>
    </row>
    <row r="198" spans="1:5" x14ac:dyDescent="0.25">
      <c r="A198" s="15"/>
      <c r="B198" s="18"/>
      <c r="C198" s="19"/>
      <c r="D198" s="18"/>
      <c r="E198" s="19"/>
    </row>
    <row r="199" spans="1:5" x14ac:dyDescent="0.25">
      <c r="A199" s="15"/>
      <c r="B199" s="18"/>
      <c r="C199" s="19"/>
      <c r="D199" s="18"/>
      <c r="E199" s="19"/>
    </row>
    <row r="200" spans="1:5" x14ac:dyDescent="0.25">
      <c r="A200" s="15"/>
      <c r="B200" s="18"/>
      <c r="C200" s="19"/>
      <c r="D200" s="18"/>
      <c r="E200" s="19"/>
    </row>
    <row r="201" spans="1:5" x14ac:dyDescent="0.25">
      <c r="A201" s="16"/>
      <c r="B201" s="20"/>
      <c r="C201" s="21"/>
      <c r="D201" s="20"/>
      <c r="E201" s="21"/>
    </row>
    <row r="202" spans="1:5" x14ac:dyDescent="0.25">
      <c r="A202" s="15"/>
      <c r="B202" s="18"/>
      <c r="C202" s="19"/>
      <c r="D202" s="18"/>
      <c r="E202" s="19"/>
    </row>
    <row r="203" spans="1:5" x14ac:dyDescent="0.25">
      <c r="A203" s="15"/>
      <c r="B203" s="18"/>
      <c r="C203" s="19"/>
      <c r="D203" s="18"/>
      <c r="E203" s="19"/>
    </row>
    <row r="204" spans="1:5" x14ac:dyDescent="0.25">
      <c r="A204" s="15"/>
      <c r="B204" s="18"/>
      <c r="C204" s="19"/>
      <c r="D204" s="18"/>
      <c r="E204" s="19"/>
    </row>
    <row r="205" spans="1:5" x14ac:dyDescent="0.25">
      <c r="A205" s="15"/>
      <c r="B205" s="18"/>
      <c r="C205" s="19"/>
      <c r="D205" s="18"/>
      <c r="E205" s="19"/>
    </row>
    <row r="206" spans="1:5" x14ac:dyDescent="0.25">
      <c r="A206" s="15"/>
      <c r="B206" s="18"/>
      <c r="C206" s="19"/>
      <c r="D206" s="18"/>
      <c r="E206" s="19"/>
    </row>
    <row r="207" spans="1:5" x14ac:dyDescent="0.25">
      <c r="A207" s="15"/>
      <c r="B207" s="18"/>
      <c r="C207" s="19"/>
      <c r="D207" s="18"/>
      <c r="E207" s="19"/>
    </row>
    <row r="208" spans="1:5" x14ac:dyDescent="0.25">
      <c r="A208" s="15"/>
      <c r="B208" s="18"/>
      <c r="C208" s="19"/>
      <c r="D208" s="18"/>
      <c r="E208" s="19"/>
    </row>
    <row r="209" spans="1:5" x14ac:dyDescent="0.25">
      <c r="A209" s="15"/>
      <c r="B209" s="18"/>
      <c r="C209" s="19"/>
      <c r="D209" s="18"/>
      <c r="E209" s="19"/>
    </row>
    <row r="210" spans="1:5" x14ac:dyDescent="0.25">
      <c r="A210" s="15"/>
      <c r="B210" s="18"/>
      <c r="C210" s="19"/>
      <c r="D210" s="18"/>
      <c r="E210" s="19"/>
    </row>
    <row r="211" spans="1:5" x14ac:dyDescent="0.25">
      <c r="A211" s="15"/>
      <c r="B211" s="18"/>
      <c r="C211" s="19"/>
      <c r="D211" s="18"/>
      <c r="E211" s="19"/>
    </row>
    <row r="212" spans="1:5" x14ac:dyDescent="0.25">
      <c r="A212" s="15"/>
      <c r="B212" s="18"/>
      <c r="C212" s="19"/>
      <c r="D212" s="18"/>
      <c r="E212" s="19"/>
    </row>
    <row r="213" spans="1:5" x14ac:dyDescent="0.25">
      <c r="A213" s="15"/>
      <c r="B213" s="18"/>
      <c r="C213" s="19"/>
      <c r="D213" s="18"/>
      <c r="E213" s="19"/>
    </row>
    <row r="214" spans="1:5" x14ac:dyDescent="0.25">
      <c r="A214" s="15"/>
      <c r="B214" s="18"/>
      <c r="C214" s="19"/>
      <c r="D214" s="18"/>
      <c r="E214" s="19"/>
    </row>
    <row r="215" spans="1:5" x14ac:dyDescent="0.25">
      <c r="A215" s="15"/>
      <c r="B215" s="18"/>
      <c r="C215" s="19"/>
      <c r="D215" s="18"/>
      <c r="E215" s="19"/>
    </row>
    <row r="216" spans="1:5" x14ac:dyDescent="0.25">
      <c r="A216" s="15"/>
      <c r="B216" s="18"/>
      <c r="C216" s="19"/>
      <c r="D216" s="18"/>
      <c r="E216" s="19"/>
    </row>
    <row r="217" spans="1:5" x14ac:dyDescent="0.25">
      <c r="A217" s="15"/>
      <c r="B217" s="18"/>
      <c r="C217" s="19"/>
      <c r="D217" s="18"/>
      <c r="E217" s="19"/>
    </row>
    <row r="218" spans="1:5" x14ac:dyDescent="0.25">
      <c r="A218" s="15"/>
      <c r="B218" s="18"/>
      <c r="C218" s="19"/>
      <c r="D218" s="18"/>
      <c r="E218" s="19"/>
    </row>
    <row r="219" spans="1:5" x14ac:dyDescent="0.25">
      <c r="A219" s="15"/>
      <c r="B219" s="18"/>
      <c r="C219" s="19"/>
      <c r="D219" s="18"/>
      <c r="E219" s="19"/>
    </row>
    <row r="220" spans="1:5" x14ac:dyDescent="0.25">
      <c r="A220" s="15"/>
      <c r="B220" s="18"/>
      <c r="C220" s="19"/>
      <c r="D220" s="18"/>
      <c r="E220" s="19"/>
    </row>
    <row r="221" spans="1:5" x14ac:dyDescent="0.25">
      <c r="A221" s="15"/>
      <c r="B221" s="18"/>
      <c r="C221" s="19"/>
      <c r="D221" s="18"/>
      <c r="E221" s="19"/>
    </row>
    <row r="222" spans="1:5" x14ac:dyDescent="0.25">
      <c r="A222" s="15"/>
      <c r="B222" s="18"/>
      <c r="C222" s="19"/>
      <c r="D222" s="18"/>
      <c r="E222" s="19"/>
    </row>
    <row r="223" spans="1:5" x14ac:dyDescent="0.25">
      <c r="A223" s="15"/>
      <c r="B223" s="18"/>
      <c r="C223" s="19"/>
      <c r="D223" s="18"/>
      <c r="E223" s="19"/>
    </row>
    <row r="224" spans="1:5" x14ac:dyDescent="0.25">
      <c r="A224" s="15"/>
      <c r="B224" s="18"/>
      <c r="C224" s="19"/>
      <c r="D224" s="18"/>
      <c r="E224" s="19"/>
    </row>
    <row r="225" spans="1:5" x14ac:dyDescent="0.25">
      <c r="A225" s="15"/>
      <c r="B225" s="18"/>
      <c r="C225" s="19"/>
      <c r="D225" s="18"/>
      <c r="E225" s="19"/>
    </row>
    <row r="226" spans="1:5" x14ac:dyDescent="0.25">
      <c r="A226" s="15"/>
      <c r="B226" s="18"/>
      <c r="C226" s="19"/>
      <c r="D226" s="18"/>
      <c r="E226" s="19"/>
    </row>
    <row r="227" spans="1:5" x14ac:dyDescent="0.25">
      <c r="A227" s="15"/>
      <c r="B227" s="18"/>
      <c r="C227" s="19"/>
      <c r="D227" s="18"/>
      <c r="E227" s="19"/>
    </row>
    <row r="228" spans="1:5" x14ac:dyDescent="0.25">
      <c r="A228" s="15"/>
      <c r="B228" s="18"/>
      <c r="C228" s="19"/>
      <c r="D228" s="18"/>
      <c r="E228" s="19"/>
    </row>
    <row r="229" spans="1:5" x14ac:dyDescent="0.25">
      <c r="A229" s="15"/>
      <c r="B229" s="18"/>
      <c r="C229" s="19"/>
      <c r="D229" s="18"/>
      <c r="E229" s="19"/>
    </row>
    <row r="230" spans="1:5" x14ac:dyDescent="0.25">
      <c r="A230" s="15"/>
      <c r="B230" s="18"/>
      <c r="C230" s="19"/>
      <c r="D230" s="18"/>
      <c r="E230" s="19"/>
    </row>
    <row r="231" spans="1:5" x14ac:dyDescent="0.25">
      <c r="A231" s="15"/>
      <c r="B231" s="18"/>
      <c r="C231" s="19"/>
      <c r="D231" s="18"/>
      <c r="E231" s="19"/>
    </row>
    <row r="232" spans="1:5" x14ac:dyDescent="0.25">
      <c r="A232" s="15"/>
      <c r="B232" s="18"/>
      <c r="C232" s="19"/>
      <c r="D232" s="18"/>
      <c r="E232" s="19"/>
    </row>
    <row r="233" spans="1:5" x14ac:dyDescent="0.25">
      <c r="A233" s="15"/>
      <c r="B233" s="18"/>
      <c r="C233" s="19"/>
      <c r="D233" s="18"/>
      <c r="E233" s="19"/>
    </row>
    <row r="234" spans="1:5" x14ac:dyDescent="0.25">
      <c r="A234" s="15"/>
      <c r="B234" s="18"/>
      <c r="C234" s="19"/>
      <c r="D234" s="18"/>
      <c r="E234" s="19"/>
    </row>
    <row r="235" spans="1:5" x14ac:dyDescent="0.25">
      <c r="A235" s="15"/>
      <c r="B235" s="18"/>
      <c r="C235" s="19"/>
      <c r="D235" s="18"/>
      <c r="E235" s="19"/>
    </row>
    <row r="236" spans="1:5" x14ac:dyDescent="0.25">
      <c r="A236" s="15"/>
      <c r="B236" s="18"/>
      <c r="C236" s="19"/>
      <c r="D236" s="18"/>
      <c r="E236" s="19"/>
    </row>
    <row r="237" spans="1:5" x14ac:dyDescent="0.25">
      <c r="A237" s="15"/>
      <c r="B237" s="18"/>
      <c r="C237" s="19"/>
      <c r="D237" s="18"/>
      <c r="E237" s="19"/>
    </row>
    <row r="238" spans="1:5" x14ac:dyDescent="0.25">
      <c r="A238" s="15"/>
      <c r="B238" s="18"/>
      <c r="C238" s="19"/>
      <c r="D238" s="18"/>
      <c r="E238" s="19"/>
    </row>
    <row r="239" spans="1:5" x14ac:dyDescent="0.25">
      <c r="A239" s="15"/>
      <c r="B239" s="18"/>
      <c r="C239" s="19"/>
      <c r="D239" s="18"/>
      <c r="E239" s="19"/>
    </row>
    <row r="240" spans="1:5" x14ac:dyDescent="0.25">
      <c r="A240" s="15"/>
      <c r="B240" s="18"/>
      <c r="C240" s="19"/>
      <c r="D240" s="18"/>
      <c r="E240" s="19"/>
    </row>
    <row r="241" spans="1:5" x14ac:dyDescent="0.25">
      <c r="A241" s="15"/>
      <c r="B241" s="18"/>
      <c r="C241" s="19"/>
      <c r="D241" s="18"/>
      <c r="E241" s="19"/>
    </row>
    <row r="242" spans="1:5" x14ac:dyDescent="0.25">
      <c r="A242" s="15"/>
      <c r="B242" s="18"/>
      <c r="C242" s="19"/>
      <c r="D242" s="18"/>
      <c r="E242" s="19"/>
    </row>
    <row r="243" spans="1:5" x14ac:dyDescent="0.25">
      <c r="A243" s="15"/>
      <c r="B243" s="18"/>
      <c r="C243" s="19"/>
      <c r="D243" s="18"/>
      <c r="E243" s="19"/>
    </row>
    <row r="244" spans="1:5" x14ac:dyDescent="0.25">
      <c r="A244" s="15"/>
      <c r="B244" s="18"/>
      <c r="C244" s="19"/>
      <c r="D244" s="18"/>
      <c r="E244" s="19"/>
    </row>
    <row r="245" spans="1:5" x14ac:dyDescent="0.25">
      <c r="A245" s="15"/>
      <c r="B245" s="18"/>
      <c r="C245" s="19"/>
      <c r="D245" s="18"/>
      <c r="E245" s="19"/>
    </row>
    <row r="246" spans="1:5" x14ac:dyDescent="0.25">
      <c r="A246" s="15"/>
      <c r="B246" s="18"/>
      <c r="C246" s="19"/>
      <c r="D246" s="18"/>
      <c r="E246" s="19"/>
    </row>
    <row r="247" spans="1:5" x14ac:dyDescent="0.25">
      <c r="A247" s="15"/>
      <c r="B247" s="18"/>
      <c r="C247" s="19"/>
      <c r="D247" s="18"/>
      <c r="E247" s="19"/>
    </row>
    <row r="248" spans="1:5" x14ac:dyDescent="0.25">
      <c r="A248" s="15"/>
      <c r="B248" s="18"/>
      <c r="C248" s="19"/>
      <c r="D248" s="18"/>
      <c r="E248" s="19"/>
    </row>
    <row r="249" spans="1:5" x14ac:dyDescent="0.25">
      <c r="A249" s="15"/>
      <c r="B249" s="18"/>
      <c r="C249" s="19"/>
      <c r="D249" s="18"/>
      <c r="E249" s="19"/>
    </row>
    <row r="250" spans="1:5" x14ac:dyDescent="0.25">
      <c r="A250" s="15"/>
      <c r="B250" s="18"/>
      <c r="C250" s="19"/>
      <c r="D250" s="18"/>
      <c r="E250" s="19"/>
    </row>
    <row r="251" spans="1:5" x14ac:dyDescent="0.25">
      <c r="A251" s="15"/>
      <c r="B251" s="18"/>
      <c r="C251" s="19"/>
      <c r="D251" s="18"/>
      <c r="E251" s="19"/>
    </row>
    <row r="252" spans="1:5" x14ac:dyDescent="0.25">
      <c r="A252" s="15"/>
      <c r="B252" s="18"/>
      <c r="C252" s="19"/>
      <c r="D252" s="18"/>
      <c r="E252" s="19"/>
    </row>
    <row r="253" spans="1:5" x14ac:dyDescent="0.25">
      <c r="A253" s="15"/>
      <c r="B253" s="18"/>
      <c r="C253" s="19"/>
      <c r="D253" s="18"/>
      <c r="E253" s="19"/>
    </row>
    <row r="254" spans="1:5" x14ac:dyDescent="0.25">
      <c r="A254" s="15"/>
      <c r="B254" s="18"/>
      <c r="C254" s="19"/>
      <c r="D254" s="18"/>
      <c r="E254" s="19"/>
    </row>
    <row r="255" spans="1:5" x14ac:dyDescent="0.25">
      <c r="A255" s="15"/>
      <c r="B255" s="18"/>
      <c r="C255" s="19"/>
      <c r="D255" s="18"/>
      <c r="E255" s="19"/>
    </row>
    <row r="256" spans="1:5" x14ac:dyDescent="0.25">
      <c r="A256" s="15"/>
      <c r="B256" s="18"/>
      <c r="C256" s="19"/>
      <c r="D256" s="18"/>
      <c r="E256" s="19"/>
    </row>
    <row r="257" spans="1:5" x14ac:dyDescent="0.25">
      <c r="A257" s="15"/>
      <c r="B257" s="18"/>
      <c r="C257" s="19"/>
      <c r="D257" s="18"/>
      <c r="E257" s="19"/>
    </row>
    <row r="258" spans="1:5" x14ac:dyDescent="0.25">
      <c r="A258" s="15"/>
      <c r="B258" s="18"/>
      <c r="C258" s="19"/>
      <c r="D258" s="18"/>
      <c r="E258" s="19"/>
    </row>
    <row r="259" spans="1:5" x14ac:dyDescent="0.25">
      <c r="A259" s="15"/>
      <c r="B259" s="18"/>
      <c r="C259" s="19"/>
      <c r="D259" s="18"/>
      <c r="E259" s="19"/>
    </row>
    <row r="260" spans="1:5" x14ac:dyDescent="0.25">
      <c r="A260" s="15"/>
      <c r="B260" s="18"/>
      <c r="C260" s="19"/>
      <c r="D260" s="18"/>
      <c r="E260" s="19"/>
    </row>
    <row r="261" spans="1:5" x14ac:dyDescent="0.25">
      <c r="A261" s="15"/>
      <c r="B261" s="18"/>
      <c r="C261" s="19"/>
      <c r="D261" s="18"/>
      <c r="E261" s="19"/>
    </row>
    <row r="262" spans="1:5" x14ac:dyDescent="0.25">
      <c r="A262" s="15"/>
      <c r="B262" s="18"/>
      <c r="C262" s="19"/>
      <c r="D262" s="18"/>
      <c r="E262" s="19"/>
    </row>
    <row r="263" spans="1:5" x14ac:dyDescent="0.25">
      <c r="A263" s="15"/>
      <c r="B263" s="18"/>
      <c r="C263" s="19"/>
      <c r="D263" s="18"/>
      <c r="E263" s="19"/>
    </row>
    <row r="264" spans="1:5" x14ac:dyDescent="0.25">
      <c r="A264" s="15"/>
      <c r="B264" s="18"/>
      <c r="C264" s="19"/>
      <c r="D264" s="18"/>
      <c r="E264" s="19"/>
    </row>
    <row r="265" spans="1:5" x14ac:dyDescent="0.25">
      <c r="A265" s="15"/>
      <c r="B265" s="18"/>
      <c r="C265" s="19"/>
      <c r="D265" s="18"/>
      <c r="E265" s="19"/>
    </row>
    <row r="266" spans="1:5" x14ac:dyDescent="0.25">
      <c r="A266" s="15"/>
      <c r="B266" s="18"/>
      <c r="C266" s="19"/>
      <c r="D266" s="18"/>
      <c r="E266" s="19"/>
    </row>
    <row r="267" spans="1:5" x14ac:dyDescent="0.25">
      <c r="A267" s="15"/>
      <c r="B267" s="18"/>
      <c r="C267" s="19"/>
      <c r="D267" s="18"/>
      <c r="E267" s="19"/>
    </row>
    <row r="268" spans="1:5" x14ac:dyDescent="0.25">
      <c r="A268" s="15"/>
      <c r="B268" s="18"/>
      <c r="C268" s="19"/>
      <c r="D268" s="18"/>
      <c r="E268" s="19"/>
    </row>
    <row r="269" spans="1:5" x14ac:dyDescent="0.25">
      <c r="A269" s="15"/>
      <c r="B269" s="18"/>
      <c r="C269" s="19"/>
      <c r="D269" s="18"/>
      <c r="E269" s="19"/>
    </row>
    <row r="270" spans="1:5" x14ac:dyDescent="0.25">
      <c r="A270" s="15"/>
      <c r="B270" s="18"/>
      <c r="C270" s="19"/>
      <c r="D270" s="18"/>
      <c r="E270" s="19"/>
    </row>
    <row r="271" spans="1:5" x14ac:dyDescent="0.25">
      <c r="A271" s="15"/>
      <c r="B271" s="18"/>
      <c r="C271" s="19"/>
      <c r="D271" s="18"/>
      <c r="E271" s="19"/>
    </row>
    <row r="272" spans="1:5" x14ac:dyDescent="0.25">
      <c r="A272" s="15"/>
      <c r="B272" s="18"/>
      <c r="C272" s="19"/>
      <c r="D272" s="18"/>
      <c r="E272" s="19"/>
    </row>
    <row r="273" spans="1:5" x14ac:dyDescent="0.25">
      <c r="A273" s="15"/>
      <c r="B273" s="18"/>
      <c r="C273" s="19"/>
      <c r="D273" s="18"/>
      <c r="E273" s="19"/>
    </row>
    <row r="274" spans="1:5" x14ac:dyDescent="0.25">
      <c r="A274" s="15"/>
      <c r="B274" s="18"/>
      <c r="C274" s="19"/>
      <c r="D274" s="18"/>
      <c r="E274" s="19"/>
    </row>
    <row r="275" spans="1:5" x14ac:dyDescent="0.25">
      <c r="A275" s="15"/>
      <c r="B275" s="18"/>
      <c r="C275" s="19"/>
      <c r="D275" s="18"/>
      <c r="E275" s="19"/>
    </row>
    <row r="276" spans="1:5" x14ac:dyDescent="0.25">
      <c r="A276" s="15"/>
      <c r="B276" s="18"/>
      <c r="C276" s="19"/>
      <c r="D276" s="18"/>
      <c r="E276" s="19"/>
    </row>
    <row r="277" spans="1:5" x14ac:dyDescent="0.25">
      <c r="A277" s="15"/>
      <c r="B277" s="18"/>
      <c r="C277" s="19"/>
      <c r="D277" s="18"/>
      <c r="E277" s="19"/>
    </row>
    <row r="278" spans="1:5" x14ac:dyDescent="0.25">
      <c r="A278" s="15"/>
      <c r="B278" s="18"/>
      <c r="C278" s="19"/>
      <c r="D278" s="18"/>
      <c r="E278" s="19"/>
    </row>
    <row r="279" spans="1:5" x14ac:dyDescent="0.25">
      <c r="A279" s="15"/>
      <c r="B279" s="18"/>
      <c r="C279" s="19"/>
      <c r="D279" s="18"/>
      <c r="E279" s="19"/>
    </row>
    <row r="280" spans="1:5" x14ac:dyDescent="0.25">
      <c r="A280" s="15"/>
      <c r="B280" s="18"/>
      <c r="C280" s="19"/>
      <c r="D280" s="18"/>
      <c r="E280" s="19"/>
    </row>
    <row r="281" spans="1:5" x14ac:dyDescent="0.25">
      <c r="A281" s="15"/>
      <c r="B281" s="18"/>
      <c r="C281" s="19"/>
      <c r="D281" s="18"/>
      <c r="E281" s="19"/>
    </row>
    <row r="282" spans="1:5" x14ac:dyDescent="0.25">
      <c r="A282" s="15"/>
      <c r="B282" s="18"/>
      <c r="C282" s="19"/>
      <c r="D282" s="18"/>
      <c r="E282" s="19"/>
    </row>
    <row r="283" spans="1:5" x14ac:dyDescent="0.25">
      <c r="A283" s="15"/>
      <c r="B283" s="18"/>
      <c r="C283" s="19"/>
      <c r="D283" s="18"/>
      <c r="E283" s="19"/>
    </row>
    <row r="284" spans="1:5" x14ac:dyDescent="0.25">
      <c r="A284" s="15"/>
      <c r="B284" s="18"/>
      <c r="C284" s="19"/>
      <c r="D284" s="18"/>
      <c r="E284" s="19"/>
    </row>
    <row r="285" spans="1:5" x14ac:dyDescent="0.25">
      <c r="A285" s="15"/>
      <c r="B285" s="18"/>
      <c r="C285" s="19"/>
      <c r="D285" s="18"/>
      <c r="E285" s="19"/>
    </row>
    <row r="286" spans="1:5" x14ac:dyDescent="0.25">
      <c r="A286" s="15"/>
      <c r="B286" s="18"/>
      <c r="C286" s="19"/>
      <c r="D286" s="18"/>
      <c r="E286" s="19"/>
    </row>
    <row r="287" spans="1:5" x14ac:dyDescent="0.25">
      <c r="A287" s="15"/>
      <c r="B287" s="18"/>
      <c r="C287" s="19"/>
      <c r="D287" s="18"/>
      <c r="E287" s="19"/>
    </row>
    <row r="288" spans="1:5" x14ac:dyDescent="0.25">
      <c r="A288" s="15"/>
      <c r="B288" s="18"/>
      <c r="C288" s="19"/>
      <c r="D288" s="18"/>
      <c r="E288" s="19"/>
    </row>
    <row r="289" spans="1:5" x14ac:dyDescent="0.25">
      <c r="A289" s="15"/>
      <c r="B289" s="18"/>
      <c r="C289" s="19"/>
      <c r="D289" s="18"/>
      <c r="E289" s="19"/>
    </row>
    <row r="290" spans="1:5" x14ac:dyDescent="0.25">
      <c r="A290" s="15"/>
      <c r="B290" s="18"/>
      <c r="C290" s="19"/>
      <c r="D290" s="18"/>
      <c r="E290" s="19"/>
    </row>
    <row r="291" spans="1:5" x14ac:dyDescent="0.25">
      <c r="A291" s="15"/>
      <c r="B291" s="18"/>
      <c r="C291" s="19"/>
      <c r="D291" s="18"/>
      <c r="E291" s="19"/>
    </row>
    <row r="292" spans="1:5" x14ac:dyDescent="0.25">
      <c r="A292" s="15"/>
      <c r="B292" s="18"/>
      <c r="C292" s="19"/>
      <c r="D292" s="18"/>
      <c r="E292" s="19"/>
    </row>
    <row r="293" spans="1:5" x14ac:dyDescent="0.25">
      <c r="A293" s="15"/>
      <c r="B293" s="18"/>
      <c r="C293" s="19"/>
      <c r="D293" s="18"/>
      <c r="E293" s="19"/>
    </row>
    <row r="294" spans="1:5" x14ac:dyDescent="0.25">
      <c r="A294" s="15"/>
      <c r="B294" s="18"/>
      <c r="C294" s="19"/>
      <c r="D294" s="18"/>
      <c r="E294" s="19"/>
    </row>
    <row r="295" spans="1:5" x14ac:dyDescent="0.25">
      <c r="A295" s="15"/>
      <c r="B295" s="18"/>
      <c r="C295" s="19"/>
      <c r="D295" s="18"/>
      <c r="E295" s="19"/>
    </row>
    <row r="296" spans="1:5" x14ac:dyDescent="0.25">
      <c r="A296" s="15"/>
      <c r="B296" s="18"/>
      <c r="C296" s="19"/>
      <c r="D296" s="18"/>
      <c r="E296" s="19"/>
    </row>
    <row r="297" spans="1:5" x14ac:dyDescent="0.25">
      <c r="A297" s="15"/>
      <c r="B297" s="18"/>
      <c r="C297" s="19"/>
      <c r="D297" s="18"/>
      <c r="E297" s="19"/>
    </row>
    <row r="298" spans="1:5" x14ac:dyDescent="0.25">
      <c r="A298" s="15"/>
      <c r="B298" s="18"/>
      <c r="C298" s="19"/>
      <c r="D298" s="18"/>
      <c r="E298" s="19"/>
    </row>
    <row r="299" spans="1:5" x14ac:dyDescent="0.25">
      <c r="A299" s="15"/>
      <c r="B299" s="18"/>
      <c r="C299" s="19"/>
      <c r="D299" s="18"/>
      <c r="E299" s="19"/>
    </row>
    <row r="300" spans="1:5" x14ac:dyDescent="0.25">
      <c r="A300" s="15"/>
      <c r="B300" s="18"/>
      <c r="C300" s="19"/>
      <c r="D300" s="18"/>
      <c r="E300" s="19"/>
    </row>
    <row r="301" spans="1:5" x14ac:dyDescent="0.25">
      <c r="A301" s="15"/>
      <c r="B301" s="18"/>
      <c r="C301" s="19"/>
      <c r="D301" s="18"/>
      <c r="E301" s="19"/>
    </row>
    <row r="302" spans="1:5" x14ac:dyDescent="0.25">
      <c r="A302" s="15"/>
      <c r="B302" s="18"/>
      <c r="C302" s="19"/>
      <c r="D302" s="18"/>
      <c r="E302" s="19"/>
    </row>
    <row r="303" spans="1:5" x14ac:dyDescent="0.25">
      <c r="A303" s="15"/>
      <c r="B303" s="18"/>
      <c r="C303" s="19"/>
      <c r="D303" s="18"/>
      <c r="E303" s="19"/>
    </row>
    <row r="304" spans="1:5" x14ac:dyDescent="0.25">
      <c r="A304" s="15"/>
      <c r="B304" s="18"/>
      <c r="C304" s="19"/>
      <c r="D304" s="18"/>
      <c r="E304" s="19"/>
    </row>
    <row r="305" spans="1:5" x14ac:dyDescent="0.25">
      <c r="A305" s="15"/>
      <c r="B305" s="18"/>
      <c r="C305" s="19"/>
      <c r="D305" s="18"/>
      <c r="E305" s="19"/>
    </row>
    <row r="306" spans="1:5" x14ac:dyDescent="0.25">
      <c r="A306" s="15"/>
      <c r="B306" s="18"/>
      <c r="C306" s="19"/>
      <c r="D306" s="18"/>
      <c r="E306" s="19"/>
    </row>
    <row r="307" spans="1:5" x14ac:dyDescent="0.25">
      <c r="A307" s="15"/>
      <c r="B307" s="18"/>
      <c r="C307" s="19"/>
      <c r="D307" s="18"/>
      <c r="E307" s="19"/>
    </row>
    <row r="308" spans="1:5" x14ac:dyDescent="0.25">
      <c r="A308" s="15"/>
      <c r="B308" s="18"/>
      <c r="C308" s="19"/>
      <c r="D308" s="18"/>
      <c r="E308" s="19"/>
    </row>
    <row r="309" spans="1:5" x14ac:dyDescent="0.25">
      <c r="A309" s="15"/>
      <c r="B309" s="18"/>
      <c r="C309" s="19"/>
      <c r="D309" s="18"/>
      <c r="E309" s="19"/>
    </row>
    <row r="310" spans="1:5" x14ac:dyDescent="0.25">
      <c r="A310" s="15"/>
      <c r="B310" s="18"/>
      <c r="C310" s="19"/>
      <c r="D310" s="18"/>
      <c r="E310" s="19"/>
    </row>
    <row r="311" spans="1:5" x14ac:dyDescent="0.25">
      <c r="A311" s="15"/>
      <c r="B311" s="18"/>
      <c r="C311" s="19"/>
      <c r="D311" s="18"/>
      <c r="E311" s="19"/>
    </row>
    <row r="312" spans="1:5" x14ac:dyDescent="0.25">
      <c r="A312" s="15"/>
      <c r="B312" s="18"/>
      <c r="C312" s="19"/>
      <c r="D312" s="18"/>
      <c r="E312" s="19"/>
    </row>
    <row r="313" spans="1:5" x14ac:dyDescent="0.25">
      <c r="A313" s="15"/>
      <c r="B313" s="18"/>
      <c r="C313" s="19"/>
      <c r="D313" s="18"/>
      <c r="E313" s="19"/>
    </row>
    <row r="314" spans="1:5" x14ac:dyDescent="0.25">
      <c r="A314" s="15"/>
      <c r="B314" s="18"/>
      <c r="C314" s="19"/>
      <c r="D314" s="18"/>
      <c r="E314" s="19"/>
    </row>
    <row r="315" spans="1:5" x14ac:dyDescent="0.25">
      <c r="A315" s="15"/>
      <c r="B315" s="18"/>
      <c r="C315" s="19"/>
      <c r="D315" s="18"/>
      <c r="E315" s="19"/>
    </row>
    <row r="316" spans="1:5" x14ac:dyDescent="0.25">
      <c r="A316" s="15"/>
      <c r="B316" s="18"/>
      <c r="C316" s="19"/>
      <c r="D316" s="18"/>
      <c r="E316" s="19"/>
    </row>
    <row r="317" spans="1:5" x14ac:dyDescent="0.25">
      <c r="A317" s="15"/>
      <c r="B317" s="18"/>
      <c r="C317" s="19"/>
      <c r="D317" s="18"/>
      <c r="E317" s="19"/>
    </row>
    <row r="318" spans="1:5" x14ac:dyDescent="0.25">
      <c r="A318" s="15"/>
      <c r="B318" s="18"/>
      <c r="C318" s="19"/>
      <c r="D318" s="18"/>
      <c r="E318" s="19"/>
    </row>
    <row r="319" spans="1:5" x14ac:dyDescent="0.25">
      <c r="A319" s="15"/>
      <c r="B319" s="18"/>
      <c r="C319" s="19"/>
      <c r="D319" s="18"/>
      <c r="E319" s="19"/>
    </row>
    <row r="320" spans="1:5" x14ac:dyDescent="0.25">
      <c r="A320" s="15"/>
      <c r="B320" s="18"/>
      <c r="C320" s="19"/>
      <c r="D320" s="18"/>
      <c r="E320" s="19"/>
    </row>
    <row r="321" spans="1:5" x14ac:dyDescent="0.25">
      <c r="A321" s="15"/>
      <c r="B321" s="18"/>
      <c r="C321" s="19"/>
      <c r="D321" s="18"/>
      <c r="E321" s="19"/>
    </row>
    <row r="322" spans="1:5" x14ac:dyDescent="0.25">
      <c r="A322" s="15"/>
      <c r="B322" s="18"/>
      <c r="C322" s="19"/>
      <c r="D322" s="18"/>
      <c r="E322" s="19"/>
    </row>
    <row r="323" spans="1:5" x14ac:dyDescent="0.25">
      <c r="A323" s="15"/>
      <c r="B323" s="18"/>
      <c r="C323" s="19"/>
      <c r="D323" s="18"/>
      <c r="E323" s="19"/>
    </row>
    <row r="324" spans="1:5" x14ac:dyDescent="0.25">
      <c r="A324" s="15"/>
      <c r="B324" s="18"/>
      <c r="C324" s="19"/>
      <c r="D324" s="18"/>
      <c r="E324" s="19"/>
    </row>
    <row r="325" spans="1:5" x14ac:dyDescent="0.25">
      <c r="A325" s="15"/>
      <c r="B325" s="18"/>
      <c r="C325" s="19"/>
      <c r="D325" s="18"/>
      <c r="E325" s="19"/>
    </row>
    <row r="326" spans="1:5" x14ac:dyDescent="0.25">
      <c r="A326" s="15"/>
      <c r="B326" s="18"/>
      <c r="C326" s="19"/>
      <c r="D326" s="18"/>
      <c r="E326" s="19"/>
    </row>
    <row r="327" spans="1:5" x14ac:dyDescent="0.25">
      <c r="A327" s="15"/>
      <c r="B327" s="18"/>
      <c r="C327" s="19"/>
      <c r="D327" s="18"/>
      <c r="E327" s="19"/>
    </row>
    <row r="328" spans="1:5" x14ac:dyDescent="0.25">
      <c r="A328" s="15"/>
      <c r="B328" s="18"/>
      <c r="C328" s="19"/>
      <c r="D328" s="18"/>
      <c r="E328" s="19"/>
    </row>
    <row r="329" spans="1:5" x14ac:dyDescent="0.25">
      <c r="A329" s="15"/>
      <c r="B329" s="18"/>
      <c r="C329" s="19"/>
      <c r="D329" s="18"/>
      <c r="E329" s="19"/>
    </row>
    <row r="330" spans="1:5" x14ac:dyDescent="0.25">
      <c r="A330" s="15"/>
      <c r="B330" s="18"/>
      <c r="C330" s="19"/>
      <c r="D330" s="18"/>
      <c r="E330" s="19"/>
    </row>
    <row r="331" spans="1:5" x14ac:dyDescent="0.25">
      <c r="A331" s="15"/>
      <c r="B331" s="18"/>
      <c r="C331" s="19"/>
      <c r="D331" s="18"/>
      <c r="E331" s="19"/>
    </row>
    <row r="332" spans="1:5" x14ac:dyDescent="0.25">
      <c r="A332" s="15"/>
      <c r="B332" s="18"/>
      <c r="C332" s="19"/>
      <c r="D332" s="18"/>
      <c r="E332" s="19"/>
    </row>
    <row r="333" spans="1:5" x14ac:dyDescent="0.25">
      <c r="A333" s="15"/>
      <c r="B333" s="18"/>
      <c r="C333" s="19"/>
      <c r="D333" s="18"/>
      <c r="E333" s="19"/>
    </row>
    <row r="334" spans="1:5" x14ac:dyDescent="0.25">
      <c r="A334" s="15"/>
      <c r="B334" s="18"/>
      <c r="C334" s="19"/>
      <c r="D334" s="18"/>
      <c r="E334" s="19"/>
    </row>
    <row r="335" spans="1:5" x14ac:dyDescent="0.25">
      <c r="A335" s="15"/>
      <c r="B335" s="18"/>
      <c r="C335" s="19"/>
      <c r="D335" s="18"/>
      <c r="E335" s="19"/>
    </row>
    <row r="336" spans="1:5" x14ac:dyDescent="0.25">
      <c r="A336" s="15"/>
      <c r="B336" s="18"/>
      <c r="C336" s="19"/>
      <c r="D336" s="18"/>
      <c r="E336" s="19"/>
    </row>
    <row r="337" spans="1:5" x14ac:dyDescent="0.25">
      <c r="A337" s="15"/>
      <c r="B337" s="18"/>
      <c r="C337" s="19"/>
      <c r="D337" s="18"/>
      <c r="E337" s="19"/>
    </row>
    <row r="338" spans="1:5" x14ac:dyDescent="0.25">
      <c r="A338" s="15"/>
      <c r="B338" s="18"/>
      <c r="C338" s="19"/>
      <c r="D338" s="18"/>
      <c r="E338" s="19"/>
    </row>
    <row r="339" spans="1:5" x14ac:dyDescent="0.25">
      <c r="A339" s="15"/>
      <c r="B339" s="18"/>
      <c r="C339" s="19"/>
      <c r="D339" s="18"/>
      <c r="E339" s="19"/>
    </row>
    <row r="340" spans="1:5" x14ac:dyDescent="0.25">
      <c r="A340" s="15"/>
      <c r="B340" s="18"/>
      <c r="C340" s="19"/>
      <c r="D340" s="18"/>
      <c r="E340" s="19"/>
    </row>
    <row r="341" spans="1:5" x14ac:dyDescent="0.25">
      <c r="A341" s="15"/>
      <c r="B341" s="18"/>
      <c r="C341" s="19"/>
      <c r="D341" s="18"/>
      <c r="E341" s="19"/>
    </row>
    <row r="342" spans="1:5" x14ac:dyDescent="0.25">
      <c r="A342" s="15"/>
      <c r="B342" s="18"/>
      <c r="C342" s="19"/>
      <c r="D342" s="18"/>
      <c r="E342" s="19"/>
    </row>
    <row r="343" spans="1:5" x14ac:dyDescent="0.25">
      <c r="A343" s="15"/>
      <c r="B343" s="18"/>
      <c r="C343" s="19"/>
      <c r="D343" s="18"/>
      <c r="E343" s="19"/>
    </row>
    <row r="344" spans="1:5" x14ac:dyDescent="0.25">
      <c r="A344" s="15"/>
      <c r="B344" s="18"/>
      <c r="C344" s="19"/>
      <c r="D344" s="18"/>
      <c r="E344" s="19"/>
    </row>
    <row r="345" spans="1:5" x14ac:dyDescent="0.25">
      <c r="A345" s="15"/>
      <c r="B345" s="18"/>
      <c r="C345" s="19"/>
      <c r="D345" s="18"/>
      <c r="E345" s="19"/>
    </row>
    <row r="346" spans="1:5" x14ac:dyDescent="0.25">
      <c r="A346" s="15"/>
      <c r="B346" s="18"/>
      <c r="C346" s="19"/>
      <c r="D346" s="18"/>
      <c r="E346" s="19"/>
    </row>
    <row r="347" spans="1:5" x14ac:dyDescent="0.25">
      <c r="A347" s="15"/>
      <c r="B347" s="18"/>
      <c r="C347" s="19"/>
      <c r="D347" s="18"/>
      <c r="E347" s="19"/>
    </row>
    <row r="348" spans="1:5" x14ac:dyDescent="0.25">
      <c r="A348" s="15"/>
      <c r="B348" s="18"/>
      <c r="C348" s="19"/>
      <c r="D348" s="18"/>
      <c r="E348" s="19"/>
    </row>
    <row r="349" spans="1:5" x14ac:dyDescent="0.25">
      <c r="A349" s="15"/>
      <c r="B349" s="18"/>
      <c r="C349" s="19"/>
      <c r="D349" s="18"/>
      <c r="E349" s="19"/>
    </row>
    <row r="350" spans="1:5" x14ac:dyDescent="0.25">
      <c r="A350" s="15"/>
      <c r="B350" s="18"/>
      <c r="C350" s="19"/>
      <c r="D350" s="18"/>
      <c r="E350" s="19"/>
    </row>
    <row r="351" spans="1:5" x14ac:dyDescent="0.25">
      <c r="A351" s="15"/>
      <c r="B351" s="18"/>
      <c r="C351" s="19"/>
      <c r="D351" s="18"/>
      <c r="E351" s="19"/>
    </row>
    <row r="352" spans="1:5" x14ac:dyDescent="0.25">
      <c r="A352" s="15"/>
      <c r="B352" s="18"/>
      <c r="C352" s="19"/>
      <c r="D352" s="18"/>
      <c r="E352" s="19"/>
    </row>
    <row r="353" spans="1:5" x14ac:dyDescent="0.25">
      <c r="A353" s="15"/>
      <c r="B353" s="18"/>
      <c r="C353" s="19"/>
      <c r="D353" s="18"/>
      <c r="E353" s="19"/>
    </row>
    <row r="354" spans="1:5" x14ac:dyDescent="0.25">
      <c r="A354" s="15"/>
      <c r="B354" s="18"/>
      <c r="C354" s="19"/>
      <c r="D354" s="18"/>
      <c r="E354" s="19"/>
    </row>
    <row r="355" spans="1:5" x14ac:dyDescent="0.25">
      <c r="A355" s="15"/>
      <c r="B355" s="18"/>
      <c r="C355" s="19"/>
      <c r="D355" s="18"/>
      <c r="E355" s="19"/>
    </row>
    <row r="356" spans="1:5" x14ac:dyDescent="0.25">
      <c r="A356" s="15"/>
      <c r="B356" s="18"/>
      <c r="C356" s="19"/>
      <c r="D356" s="18"/>
      <c r="E356" s="19"/>
    </row>
    <row r="357" spans="1:5" x14ac:dyDescent="0.25">
      <c r="A357" s="15"/>
      <c r="B357" s="18"/>
      <c r="C357" s="19"/>
      <c r="D357" s="18"/>
      <c r="E357" s="19"/>
    </row>
    <row r="358" spans="1:5" x14ac:dyDescent="0.25">
      <c r="A358" s="15"/>
      <c r="B358" s="18"/>
      <c r="C358" s="19"/>
      <c r="D358" s="18"/>
      <c r="E358" s="19"/>
    </row>
    <row r="359" spans="1:5" x14ac:dyDescent="0.25">
      <c r="A359" s="15"/>
      <c r="B359" s="18"/>
      <c r="C359" s="19"/>
      <c r="D359" s="18"/>
      <c r="E359" s="19"/>
    </row>
    <row r="360" spans="1:5" x14ac:dyDescent="0.25">
      <c r="A360" s="15"/>
      <c r="B360" s="18"/>
      <c r="C360" s="19"/>
      <c r="D360" s="18"/>
      <c r="E360" s="19"/>
    </row>
    <row r="361" spans="1:5" x14ac:dyDescent="0.25">
      <c r="A361" s="15"/>
      <c r="B361" s="18"/>
      <c r="C361" s="19"/>
      <c r="D361" s="18"/>
      <c r="E361" s="19"/>
    </row>
    <row r="362" spans="1:5" x14ac:dyDescent="0.25">
      <c r="A362" s="15"/>
      <c r="B362" s="18"/>
      <c r="C362" s="19"/>
      <c r="D362" s="18"/>
      <c r="E362" s="19"/>
    </row>
    <row r="363" spans="1:5" x14ac:dyDescent="0.25">
      <c r="A363" s="15"/>
      <c r="B363" s="18"/>
      <c r="C363" s="19"/>
      <c r="D363" s="18"/>
      <c r="E363" s="19"/>
    </row>
    <row r="364" spans="1:5" x14ac:dyDescent="0.25">
      <c r="A364" s="15"/>
      <c r="B364" s="18"/>
      <c r="C364" s="19"/>
      <c r="D364" s="18"/>
      <c r="E364" s="19"/>
    </row>
    <row r="365" spans="1:5" x14ac:dyDescent="0.25">
      <c r="A365" s="15"/>
      <c r="B365" s="18"/>
      <c r="C365" s="19"/>
      <c r="D365" s="18"/>
      <c r="E365" s="19"/>
    </row>
    <row r="366" spans="1:5" x14ac:dyDescent="0.25">
      <c r="A366" s="15"/>
      <c r="B366" s="18"/>
      <c r="C366" s="19"/>
      <c r="D366" s="18"/>
      <c r="E366" s="19"/>
    </row>
    <row r="367" spans="1:5" x14ac:dyDescent="0.25">
      <c r="A367" s="15"/>
      <c r="B367" s="18"/>
      <c r="C367" s="19"/>
      <c r="D367" s="18"/>
      <c r="E367" s="19"/>
    </row>
    <row r="368" spans="1:5" x14ac:dyDescent="0.25">
      <c r="A368" s="15"/>
      <c r="B368" s="18"/>
      <c r="C368" s="19"/>
      <c r="D368" s="18"/>
      <c r="E368" s="19"/>
    </row>
    <row r="369" spans="1:5" x14ac:dyDescent="0.25">
      <c r="A369" s="15"/>
      <c r="B369" s="18"/>
      <c r="C369" s="19"/>
      <c r="D369" s="18"/>
      <c r="E369" s="19"/>
    </row>
    <row r="370" spans="1:5" x14ac:dyDescent="0.25">
      <c r="A370" s="15"/>
      <c r="B370" s="18"/>
      <c r="C370" s="19"/>
      <c r="D370" s="18"/>
      <c r="E370" s="19"/>
    </row>
    <row r="371" spans="1:5" x14ac:dyDescent="0.25">
      <c r="A371" s="15"/>
      <c r="B371" s="18"/>
      <c r="C371" s="19"/>
      <c r="D371" s="18"/>
      <c r="E371" s="19"/>
    </row>
    <row r="372" spans="1:5" x14ac:dyDescent="0.25">
      <c r="A372" s="15"/>
      <c r="B372" s="18"/>
      <c r="C372" s="19"/>
      <c r="D372" s="18"/>
      <c r="E372" s="19"/>
    </row>
    <row r="373" spans="1:5" x14ac:dyDescent="0.25">
      <c r="A373" s="15"/>
      <c r="B373" s="18"/>
      <c r="C373" s="19"/>
      <c r="D373" s="18"/>
      <c r="E373" s="19"/>
    </row>
    <row r="374" spans="1:5" x14ac:dyDescent="0.25">
      <c r="A374" s="15"/>
      <c r="B374" s="18"/>
      <c r="C374" s="19"/>
      <c r="D374" s="18"/>
      <c r="E374" s="19"/>
    </row>
    <row r="375" spans="1:5" x14ac:dyDescent="0.25">
      <c r="A375" s="15"/>
      <c r="B375" s="18"/>
      <c r="C375" s="19"/>
      <c r="D375" s="18"/>
      <c r="E375" s="19"/>
    </row>
    <row r="376" spans="1:5" x14ac:dyDescent="0.25">
      <c r="A376" s="15"/>
      <c r="B376" s="18"/>
      <c r="C376" s="19"/>
      <c r="D376" s="18"/>
      <c r="E376" s="19"/>
    </row>
    <row r="377" spans="1:5" x14ac:dyDescent="0.25">
      <c r="A377" s="15"/>
      <c r="B377" s="18"/>
      <c r="C377" s="19"/>
      <c r="D377" s="18"/>
      <c r="E377" s="19"/>
    </row>
    <row r="378" spans="1:5" x14ac:dyDescent="0.25">
      <c r="A378" s="15"/>
      <c r="B378" s="18"/>
      <c r="C378" s="19"/>
      <c r="D378" s="18"/>
      <c r="E378" s="19"/>
    </row>
    <row r="379" spans="1:5" x14ac:dyDescent="0.25">
      <c r="A379" s="15"/>
      <c r="B379" s="18"/>
      <c r="C379" s="19"/>
      <c r="D379" s="18"/>
      <c r="E379" s="19"/>
    </row>
    <row r="380" spans="1:5" x14ac:dyDescent="0.25">
      <c r="A380" s="15"/>
      <c r="B380" s="18"/>
      <c r="C380" s="19"/>
      <c r="D380" s="18"/>
      <c r="E380" s="19"/>
    </row>
    <row r="381" spans="1:5" x14ac:dyDescent="0.25">
      <c r="A381" s="15"/>
      <c r="B381" s="18"/>
      <c r="C381" s="19"/>
      <c r="D381" s="18"/>
      <c r="E381" s="19"/>
    </row>
    <row r="382" spans="1:5" x14ac:dyDescent="0.25">
      <c r="A382" s="15"/>
      <c r="B382" s="18"/>
      <c r="C382" s="19"/>
      <c r="D382" s="18"/>
      <c r="E382" s="19"/>
    </row>
    <row r="383" spans="1:5" x14ac:dyDescent="0.25">
      <c r="A383" s="15"/>
      <c r="B383" s="18"/>
      <c r="C383" s="19"/>
      <c r="D383" s="18"/>
      <c r="E383" s="19"/>
    </row>
    <row r="384" spans="1:5" x14ac:dyDescent="0.25">
      <c r="A384" s="15"/>
      <c r="B384" s="18"/>
      <c r="C384" s="19"/>
      <c r="D384" s="18"/>
      <c r="E384" s="19"/>
    </row>
    <row r="385" spans="1:5" x14ac:dyDescent="0.25">
      <c r="A385" s="15"/>
      <c r="B385" s="18"/>
      <c r="C385" s="19"/>
      <c r="D385" s="18"/>
      <c r="E385" s="19"/>
    </row>
    <row r="386" spans="1:5" x14ac:dyDescent="0.25">
      <c r="A386" s="15"/>
      <c r="B386" s="18"/>
      <c r="C386" s="19"/>
      <c r="D386" s="18"/>
      <c r="E386" s="19"/>
    </row>
    <row r="387" spans="1:5" x14ac:dyDescent="0.25">
      <c r="A387" s="15"/>
      <c r="B387" s="18"/>
      <c r="C387" s="19"/>
      <c r="D387" s="18"/>
      <c r="E387" s="19"/>
    </row>
    <row r="388" spans="1:5" x14ac:dyDescent="0.25">
      <c r="A388" s="15"/>
      <c r="B388" s="18"/>
      <c r="C388" s="19"/>
      <c r="D388" s="18"/>
      <c r="E388" s="19"/>
    </row>
    <row r="389" spans="1:5" x14ac:dyDescent="0.25">
      <c r="A389" s="15"/>
      <c r="B389" s="18"/>
      <c r="C389" s="19"/>
      <c r="D389" s="18"/>
      <c r="E389" s="19"/>
    </row>
    <row r="390" spans="1:5" x14ac:dyDescent="0.25">
      <c r="A390" s="15"/>
      <c r="B390" s="18"/>
      <c r="C390" s="19"/>
      <c r="D390" s="18"/>
      <c r="E390" s="19"/>
    </row>
    <row r="391" spans="1:5" x14ac:dyDescent="0.25">
      <c r="A391" s="15"/>
      <c r="B391" s="18"/>
      <c r="C391" s="19"/>
      <c r="D391" s="18"/>
      <c r="E391" s="19"/>
    </row>
    <row r="392" spans="1:5" x14ac:dyDescent="0.25">
      <c r="A392" s="15"/>
      <c r="B392" s="18"/>
      <c r="C392" s="19"/>
      <c r="D392" s="18"/>
      <c r="E392" s="19"/>
    </row>
    <row r="393" spans="1:5" x14ac:dyDescent="0.25">
      <c r="A393" s="15"/>
      <c r="B393" s="18"/>
      <c r="C393" s="19"/>
      <c r="D393" s="18"/>
      <c r="E393" s="19"/>
    </row>
    <row r="394" spans="1:5" x14ac:dyDescent="0.25">
      <c r="A394" s="15"/>
      <c r="B394" s="18"/>
      <c r="C394" s="19"/>
      <c r="D394" s="18"/>
      <c r="E394" s="19"/>
    </row>
    <row r="395" spans="1:5" x14ac:dyDescent="0.25">
      <c r="A395" s="15"/>
      <c r="B395" s="18"/>
      <c r="C395" s="19"/>
      <c r="D395" s="18"/>
      <c r="E395" s="19"/>
    </row>
    <row r="396" spans="1:5" x14ac:dyDescent="0.25">
      <c r="A396" s="15"/>
      <c r="B396" s="18"/>
      <c r="C396" s="19"/>
      <c r="D396" s="18"/>
      <c r="E396" s="19"/>
    </row>
    <row r="397" spans="1:5" x14ac:dyDescent="0.25">
      <c r="A397" s="15"/>
      <c r="B397" s="18"/>
      <c r="C397" s="19"/>
      <c r="D397" s="18"/>
      <c r="E397" s="19"/>
    </row>
    <row r="398" spans="1:5" x14ac:dyDescent="0.25">
      <c r="A398" s="15"/>
      <c r="B398" s="18"/>
      <c r="C398" s="19"/>
      <c r="D398" s="18"/>
      <c r="E398" s="19"/>
    </row>
    <row r="399" spans="1:5" x14ac:dyDescent="0.25">
      <c r="A399" s="15"/>
      <c r="B399" s="18"/>
      <c r="C399" s="19"/>
      <c r="D399" s="18"/>
      <c r="E399" s="19"/>
    </row>
    <row r="400" spans="1:5" x14ac:dyDescent="0.25">
      <c r="A400" s="15"/>
      <c r="B400" s="18"/>
      <c r="C400" s="19"/>
      <c r="D400" s="18"/>
      <c r="E400" s="19"/>
    </row>
    <row r="401" spans="1:5" x14ac:dyDescent="0.25">
      <c r="A401" s="15"/>
      <c r="B401" s="18"/>
      <c r="C401" s="19"/>
      <c r="D401" s="18"/>
      <c r="E401" s="19"/>
    </row>
    <row r="402" spans="1:5" x14ac:dyDescent="0.25">
      <c r="A402" s="15"/>
      <c r="B402" s="18"/>
      <c r="C402" s="19"/>
      <c r="D402" s="18"/>
      <c r="E402" s="19"/>
    </row>
    <row r="403" spans="1:5" x14ac:dyDescent="0.25">
      <c r="A403" s="15"/>
      <c r="B403" s="18"/>
      <c r="C403" s="19"/>
      <c r="D403" s="18"/>
      <c r="E403" s="19"/>
    </row>
    <row r="404" spans="1:5" x14ac:dyDescent="0.25">
      <c r="A404" s="15"/>
      <c r="B404" s="18"/>
      <c r="C404" s="19"/>
      <c r="D404" s="18"/>
      <c r="E404" s="19"/>
    </row>
    <row r="405" spans="1:5" x14ac:dyDescent="0.25">
      <c r="A405" s="15"/>
      <c r="B405" s="18"/>
      <c r="C405" s="19"/>
      <c r="D405" s="18"/>
      <c r="E405" s="19"/>
    </row>
    <row r="406" spans="1:5" x14ac:dyDescent="0.25">
      <c r="A406" s="15"/>
      <c r="B406" s="18"/>
      <c r="C406" s="19"/>
      <c r="D406" s="18"/>
      <c r="E406" s="19"/>
    </row>
    <row r="407" spans="1:5" x14ac:dyDescent="0.25">
      <c r="A407" s="15"/>
      <c r="B407" s="18"/>
      <c r="C407" s="19"/>
      <c r="D407" s="18"/>
      <c r="E407" s="19"/>
    </row>
    <row r="408" spans="1:5" x14ac:dyDescent="0.25">
      <c r="A408" s="15"/>
      <c r="B408" s="18"/>
      <c r="C408" s="19"/>
      <c r="D408" s="18"/>
      <c r="E408" s="19"/>
    </row>
    <row r="409" spans="1:5" x14ac:dyDescent="0.25">
      <c r="A409" s="15"/>
      <c r="B409" s="18"/>
      <c r="C409" s="19"/>
      <c r="D409" s="18"/>
      <c r="E409" s="19"/>
    </row>
    <row r="410" spans="1:5" x14ac:dyDescent="0.25">
      <c r="A410" s="15"/>
      <c r="B410" s="18"/>
      <c r="C410" s="19"/>
      <c r="D410" s="18"/>
      <c r="E410" s="19"/>
    </row>
    <row r="411" spans="1:5" x14ac:dyDescent="0.25">
      <c r="A411" s="15"/>
      <c r="B411" s="18"/>
      <c r="C411" s="19"/>
      <c r="D411" s="18"/>
      <c r="E411" s="19"/>
    </row>
    <row r="412" spans="1:5" x14ac:dyDescent="0.25">
      <c r="A412" s="15"/>
      <c r="B412" s="18"/>
      <c r="C412" s="19"/>
      <c r="D412" s="18"/>
      <c r="E412" s="19"/>
    </row>
    <row r="413" spans="1:5" x14ac:dyDescent="0.25">
      <c r="A413" s="15"/>
      <c r="B413" s="18"/>
      <c r="C413" s="19"/>
      <c r="D413" s="18"/>
      <c r="E413" s="19"/>
    </row>
    <row r="414" spans="1:5" x14ac:dyDescent="0.25">
      <c r="A414" s="15"/>
      <c r="B414" s="18"/>
      <c r="C414" s="19"/>
      <c r="D414" s="18"/>
      <c r="E414" s="19"/>
    </row>
    <row r="415" spans="1:5" x14ac:dyDescent="0.25">
      <c r="A415" s="15"/>
      <c r="B415" s="18"/>
      <c r="C415" s="19"/>
      <c r="D415" s="18"/>
      <c r="E415" s="19"/>
    </row>
    <row r="416" spans="1:5" x14ac:dyDescent="0.25">
      <c r="A416" s="15"/>
      <c r="B416" s="18"/>
      <c r="C416" s="19"/>
      <c r="D416" s="18"/>
      <c r="E416" s="19"/>
    </row>
    <row r="417" spans="1:5" x14ac:dyDescent="0.25">
      <c r="A417" s="15"/>
      <c r="B417" s="18"/>
      <c r="C417" s="19"/>
      <c r="D417" s="18"/>
      <c r="E417" s="19"/>
    </row>
    <row r="418" spans="1:5" x14ac:dyDescent="0.25">
      <c r="A418" s="15"/>
      <c r="B418" s="18"/>
      <c r="C418" s="19"/>
      <c r="D418" s="18"/>
      <c r="E418" s="19"/>
    </row>
    <row r="419" spans="1:5" x14ac:dyDescent="0.25">
      <c r="A419" s="15"/>
      <c r="B419" s="18"/>
      <c r="C419" s="19"/>
      <c r="D419" s="18"/>
      <c r="E419" s="19"/>
    </row>
    <row r="420" spans="1:5" x14ac:dyDescent="0.25">
      <c r="A420" s="15"/>
      <c r="B420" s="18"/>
      <c r="C420" s="19"/>
      <c r="D420" s="18"/>
      <c r="E420" s="19"/>
    </row>
    <row r="421" spans="1:5" x14ac:dyDescent="0.25">
      <c r="A421" s="15"/>
      <c r="B421" s="18"/>
      <c r="C421" s="19"/>
      <c r="D421" s="18"/>
      <c r="E421" s="19"/>
    </row>
    <row r="422" spans="1:5" x14ac:dyDescent="0.25">
      <c r="A422" s="15"/>
      <c r="B422" s="18"/>
      <c r="C422" s="19"/>
      <c r="D422" s="18"/>
      <c r="E422" s="19"/>
    </row>
    <row r="423" spans="1:5" x14ac:dyDescent="0.25">
      <c r="A423" s="15"/>
      <c r="B423" s="18"/>
      <c r="C423" s="19"/>
      <c r="D423" s="18"/>
      <c r="E423" s="19"/>
    </row>
    <row r="424" spans="1:5" x14ac:dyDescent="0.25">
      <c r="A424" s="15"/>
      <c r="B424" s="18"/>
      <c r="C424" s="19"/>
      <c r="D424" s="18"/>
      <c r="E424" s="19"/>
    </row>
    <row r="425" spans="1:5" x14ac:dyDescent="0.25">
      <c r="A425" s="15"/>
      <c r="B425" s="18"/>
      <c r="C425" s="19"/>
      <c r="D425" s="18"/>
      <c r="E425" s="19"/>
    </row>
    <row r="426" spans="1:5" x14ac:dyDescent="0.25">
      <c r="A426" s="15"/>
      <c r="B426" s="18"/>
      <c r="C426" s="19"/>
      <c r="D426" s="18"/>
      <c r="E426" s="19"/>
    </row>
    <row r="427" spans="1:5" x14ac:dyDescent="0.25">
      <c r="A427" s="15"/>
      <c r="B427" s="18"/>
      <c r="C427" s="19"/>
      <c r="D427" s="18"/>
      <c r="E427" s="19"/>
    </row>
    <row r="428" spans="1:5" x14ac:dyDescent="0.25">
      <c r="A428" s="15"/>
      <c r="B428" s="18"/>
      <c r="C428" s="19"/>
      <c r="D428" s="18"/>
      <c r="E428" s="19"/>
    </row>
    <row r="429" spans="1:5" x14ac:dyDescent="0.25">
      <c r="A429" s="15"/>
      <c r="B429" s="18"/>
      <c r="C429" s="19"/>
      <c r="D429" s="18"/>
      <c r="E429" s="19"/>
    </row>
    <row r="430" spans="1:5" x14ac:dyDescent="0.25">
      <c r="A430" s="15"/>
      <c r="B430" s="18"/>
      <c r="C430" s="19"/>
      <c r="D430" s="18"/>
      <c r="E430" s="19"/>
    </row>
    <row r="431" spans="1:5" x14ac:dyDescent="0.25">
      <c r="A431" s="15"/>
      <c r="B431" s="18"/>
      <c r="C431" s="19"/>
      <c r="D431" s="18"/>
      <c r="E431" s="19"/>
    </row>
    <row r="432" spans="1:5" x14ac:dyDescent="0.25">
      <c r="A432" s="15"/>
      <c r="B432" s="18"/>
      <c r="C432" s="19"/>
      <c r="D432" s="18"/>
      <c r="E432" s="19"/>
    </row>
    <row r="433" spans="1:5" x14ac:dyDescent="0.25">
      <c r="A433" s="15"/>
      <c r="B433" s="18"/>
      <c r="C433" s="19"/>
      <c r="D433" s="18"/>
      <c r="E433" s="19"/>
    </row>
    <row r="434" spans="1:5" x14ac:dyDescent="0.25">
      <c r="A434" s="15"/>
      <c r="B434" s="18"/>
      <c r="C434" s="19"/>
      <c r="D434" s="18"/>
      <c r="E434" s="19"/>
    </row>
    <row r="435" spans="1:5" x14ac:dyDescent="0.25">
      <c r="A435" s="15"/>
      <c r="B435" s="18"/>
      <c r="C435" s="19"/>
      <c r="D435" s="18"/>
      <c r="E435" s="19"/>
    </row>
    <row r="436" spans="1:5" x14ac:dyDescent="0.25">
      <c r="A436" s="15"/>
      <c r="B436" s="18"/>
      <c r="C436" s="19"/>
      <c r="D436" s="18"/>
      <c r="E436" s="19"/>
    </row>
    <row r="437" spans="1:5" x14ac:dyDescent="0.25">
      <c r="A437" s="15"/>
      <c r="B437" s="18"/>
      <c r="C437" s="19"/>
      <c r="D437" s="18"/>
      <c r="E437" s="19"/>
    </row>
    <row r="438" spans="1:5" x14ac:dyDescent="0.25">
      <c r="A438" s="15"/>
      <c r="B438" s="18"/>
      <c r="C438" s="19"/>
      <c r="D438" s="18"/>
      <c r="E438" s="19"/>
    </row>
    <row r="439" spans="1:5" x14ac:dyDescent="0.25">
      <c r="A439" s="15"/>
      <c r="B439" s="18"/>
      <c r="C439" s="19"/>
      <c r="D439" s="18"/>
      <c r="E439" s="19"/>
    </row>
    <row r="440" spans="1:5" x14ac:dyDescent="0.25">
      <c r="A440" s="15"/>
      <c r="B440" s="18"/>
      <c r="C440" s="19"/>
      <c r="D440" s="18"/>
      <c r="E440" s="19"/>
    </row>
    <row r="441" spans="1:5" x14ac:dyDescent="0.25">
      <c r="A441" s="15"/>
      <c r="B441" s="18"/>
      <c r="C441" s="19"/>
      <c r="D441" s="18"/>
      <c r="E441" s="19"/>
    </row>
    <row r="442" spans="1:5" x14ac:dyDescent="0.25">
      <c r="A442" s="15"/>
      <c r="B442" s="18"/>
      <c r="C442" s="19"/>
      <c r="D442" s="18"/>
      <c r="E442" s="19"/>
    </row>
    <row r="443" spans="1:5" x14ac:dyDescent="0.25">
      <c r="A443" s="15"/>
      <c r="B443" s="18"/>
      <c r="C443" s="19"/>
      <c r="D443" s="18"/>
      <c r="E443" s="19"/>
    </row>
    <row r="444" spans="1:5" x14ac:dyDescent="0.25">
      <c r="A444" s="15"/>
      <c r="B444" s="18"/>
      <c r="C444" s="19"/>
      <c r="D444" s="18"/>
      <c r="E444" s="19"/>
    </row>
    <row r="445" spans="1:5" x14ac:dyDescent="0.25">
      <c r="A445" s="15"/>
      <c r="B445" s="18"/>
      <c r="C445" s="19"/>
      <c r="D445" s="18"/>
      <c r="E445" s="19"/>
    </row>
    <row r="446" spans="1:5" x14ac:dyDescent="0.25">
      <c r="A446" s="15"/>
      <c r="B446" s="18"/>
      <c r="C446" s="19"/>
      <c r="D446" s="18"/>
      <c r="E446" s="19"/>
    </row>
    <row r="447" spans="1:5" x14ac:dyDescent="0.25">
      <c r="A447" s="15"/>
      <c r="B447" s="18"/>
      <c r="C447" s="19"/>
      <c r="D447" s="18"/>
      <c r="E447" s="19"/>
    </row>
    <row r="448" spans="1:5" x14ac:dyDescent="0.25">
      <c r="A448" s="15"/>
      <c r="B448" s="18"/>
      <c r="C448" s="19"/>
      <c r="D448" s="18"/>
      <c r="E448" s="19"/>
    </row>
    <row r="449" spans="1:5" x14ac:dyDescent="0.25">
      <c r="A449" s="15"/>
      <c r="B449" s="18"/>
      <c r="C449" s="19"/>
      <c r="D449" s="18"/>
      <c r="E449" s="19"/>
    </row>
    <row r="450" spans="1:5" x14ac:dyDescent="0.25">
      <c r="A450" s="15"/>
      <c r="B450" s="18"/>
      <c r="C450" s="19"/>
      <c r="D450" s="18"/>
      <c r="E450" s="19"/>
    </row>
    <row r="451" spans="1:5" x14ac:dyDescent="0.25">
      <c r="A451" s="15"/>
      <c r="B451" s="18"/>
      <c r="C451" s="19"/>
      <c r="D451" s="18"/>
      <c r="E451" s="19"/>
    </row>
    <row r="452" spans="1:5" x14ac:dyDescent="0.25">
      <c r="A452" s="15"/>
      <c r="B452" s="18"/>
      <c r="C452" s="19"/>
      <c r="D452" s="18"/>
      <c r="E452" s="19"/>
    </row>
    <row r="453" spans="1:5" x14ac:dyDescent="0.25">
      <c r="A453" s="15"/>
      <c r="B453" s="18"/>
      <c r="C453" s="19"/>
      <c r="D453" s="18"/>
      <c r="E453" s="19"/>
    </row>
    <row r="454" spans="1:5" x14ac:dyDescent="0.25">
      <c r="A454" s="15"/>
      <c r="B454" s="18"/>
      <c r="C454" s="19"/>
      <c r="D454" s="18"/>
      <c r="E454" s="19"/>
    </row>
    <row r="455" spans="1:5" x14ac:dyDescent="0.25">
      <c r="A455" s="15"/>
      <c r="B455" s="18"/>
      <c r="C455" s="19"/>
      <c r="D455" s="18"/>
      <c r="E455" s="19"/>
    </row>
    <row r="456" spans="1:5" x14ac:dyDescent="0.25">
      <c r="A456" s="15"/>
      <c r="B456" s="18"/>
      <c r="C456" s="19"/>
      <c r="D456" s="18"/>
      <c r="E456" s="19"/>
    </row>
    <row r="457" spans="1:5" x14ac:dyDescent="0.25">
      <c r="A457" s="15"/>
      <c r="B457" s="18"/>
      <c r="C457" s="19"/>
      <c r="D457" s="18"/>
      <c r="E457" s="19"/>
    </row>
    <row r="458" spans="1:5" x14ac:dyDescent="0.25">
      <c r="A458" s="15"/>
      <c r="B458" s="18"/>
      <c r="C458" s="19"/>
      <c r="D458" s="18"/>
      <c r="E458" s="19"/>
    </row>
    <row r="459" spans="1:5" x14ac:dyDescent="0.25">
      <c r="A459" s="15"/>
      <c r="B459" s="18"/>
      <c r="C459" s="19"/>
      <c r="D459" s="18"/>
      <c r="E459" s="19"/>
    </row>
    <row r="460" spans="1:5" x14ac:dyDescent="0.25">
      <c r="A460" s="15"/>
      <c r="B460" s="18"/>
      <c r="C460" s="19"/>
      <c r="D460" s="18"/>
      <c r="E460" s="19"/>
    </row>
    <row r="461" spans="1:5" x14ac:dyDescent="0.25">
      <c r="A461" s="15"/>
      <c r="B461" s="18"/>
      <c r="C461" s="19"/>
      <c r="D461" s="18"/>
      <c r="E461" s="19"/>
    </row>
    <row r="462" spans="1:5" x14ac:dyDescent="0.25">
      <c r="A462" s="15"/>
      <c r="B462" s="18"/>
      <c r="C462" s="19"/>
      <c r="D462" s="18"/>
      <c r="E462" s="19"/>
    </row>
    <row r="463" spans="1:5" x14ac:dyDescent="0.25">
      <c r="A463" s="15"/>
      <c r="B463" s="18"/>
      <c r="C463" s="19"/>
      <c r="D463" s="18"/>
      <c r="E463" s="19"/>
    </row>
    <row r="464" spans="1:5" x14ac:dyDescent="0.25">
      <c r="A464" s="15"/>
      <c r="B464" s="18"/>
      <c r="C464" s="19"/>
      <c r="D464" s="18"/>
      <c r="E464" s="19"/>
    </row>
    <row r="465" spans="1:5" x14ac:dyDescent="0.25">
      <c r="A465" s="15"/>
      <c r="B465" s="18"/>
      <c r="C465" s="19"/>
      <c r="D465" s="18"/>
      <c r="E465" s="19"/>
    </row>
    <row r="466" spans="1:5" x14ac:dyDescent="0.25">
      <c r="A466" s="15"/>
      <c r="B466" s="18"/>
      <c r="C466" s="19"/>
      <c r="D466" s="18"/>
      <c r="E466" s="19"/>
    </row>
    <row r="467" spans="1:5" x14ac:dyDescent="0.25">
      <c r="A467" s="15"/>
      <c r="B467" s="18"/>
      <c r="C467" s="19"/>
      <c r="D467" s="18"/>
      <c r="E467" s="19"/>
    </row>
    <row r="468" spans="1:5" x14ac:dyDescent="0.25">
      <c r="A468" s="15"/>
      <c r="B468" s="18"/>
      <c r="C468" s="19"/>
      <c r="D468" s="18"/>
      <c r="E468" s="19"/>
    </row>
    <row r="469" spans="1:5" x14ac:dyDescent="0.25">
      <c r="A469" s="15"/>
      <c r="B469" s="18"/>
      <c r="C469" s="19"/>
      <c r="D469" s="18"/>
      <c r="E469" s="19"/>
    </row>
    <row r="470" spans="1:5" x14ac:dyDescent="0.25">
      <c r="A470" s="15"/>
      <c r="B470" s="18"/>
      <c r="C470" s="19"/>
      <c r="D470" s="18"/>
      <c r="E470" s="19"/>
    </row>
    <row r="471" spans="1:5" x14ac:dyDescent="0.25">
      <c r="A471" s="15"/>
      <c r="B471" s="18"/>
      <c r="C471" s="19"/>
      <c r="D471" s="18"/>
      <c r="E471" s="19"/>
    </row>
    <row r="472" spans="1:5" x14ac:dyDescent="0.25">
      <c r="A472" s="15"/>
      <c r="B472" s="18"/>
      <c r="C472" s="19"/>
      <c r="D472" s="18"/>
      <c r="E472" s="19"/>
    </row>
    <row r="473" spans="1:5" x14ac:dyDescent="0.25">
      <c r="A473" s="15"/>
      <c r="B473" s="18"/>
      <c r="C473" s="19"/>
      <c r="D473" s="18"/>
      <c r="E473" s="19"/>
    </row>
    <row r="474" spans="1:5" x14ac:dyDescent="0.25">
      <c r="A474" s="15"/>
      <c r="B474" s="18"/>
      <c r="C474" s="19"/>
      <c r="D474" s="18"/>
      <c r="E474" s="19"/>
    </row>
    <row r="475" spans="1:5" x14ac:dyDescent="0.25">
      <c r="A475" s="15"/>
      <c r="B475" s="18"/>
      <c r="C475" s="19"/>
      <c r="D475" s="18"/>
      <c r="E475" s="19"/>
    </row>
    <row r="476" spans="1:5" x14ac:dyDescent="0.25">
      <c r="A476" s="15"/>
      <c r="B476" s="18"/>
      <c r="C476" s="19"/>
      <c r="D476" s="18"/>
      <c r="E476" s="19"/>
    </row>
    <row r="477" spans="1:5" x14ac:dyDescent="0.25">
      <c r="A477" s="15"/>
      <c r="B477" s="18"/>
      <c r="C477" s="19"/>
      <c r="D477" s="18"/>
      <c r="E477" s="19"/>
    </row>
    <row r="478" spans="1:5" x14ac:dyDescent="0.25">
      <c r="A478" s="15"/>
      <c r="B478" s="18"/>
      <c r="C478" s="19"/>
      <c r="D478" s="18"/>
      <c r="E478" s="19"/>
    </row>
    <row r="479" spans="1:5" x14ac:dyDescent="0.25">
      <c r="A479" s="15"/>
      <c r="B479" s="18"/>
      <c r="C479" s="19"/>
      <c r="D479" s="18"/>
      <c r="E479" s="19"/>
    </row>
    <row r="480" spans="1:5" x14ac:dyDescent="0.25">
      <c r="A480" s="15"/>
      <c r="B480" s="18"/>
      <c r="C480" s="19"/>
      <c r="D480" s="18"/>
      <c r="E480" s="19"/>
    </row>
    <row r="481" spans="1:5" x14ac:dyDescent="0.25">
      <c r="A481" s="15"/>
      <c r="B481" s="18"/>
      <c r="C481" s="19"/>
      <c r="D481" s="18"/>
      <c r="E481" s="19"/>
    </row>
    <row r="482" spans="1:5" x14ac:dyDescent="0.25">
      <c r="A482" s="15"/>
      <c r="B482" s="18"/>
      <c r="C482" s="19"/>
      <c r="D482" s="18"/>
      <c r="E482" s="19"/>
    </row>
    <row r="483" spans="1:5" x14ac:dyDescent="0.25">
      <c r="A483" s="15"/>
      <c r="B483" s="18"/>
      <c r="C483" s="19"/>
      <c r="D483" s="18"/>
      <c r="E483" s="19"/>
    </row>
    <row r="484" spans="1:5" x14ac:dyDescent="0.25">
      <c r="A484" s="15"/>
      <c r="B484" s="18"/>
      <c r="C484" s="19"/>
      <c r="D484" s="18"/>
      <c r="E484" s="19"/>
    </row>
    <row r="485" spans="1:5" x14ac:dyDescent="0.25">
      <c r="A485" s="15"/>
      <c r="B485" s="18"/>
      <c r="C485" s="19"/>
      <c r="D485" s="18"/>
      <c r="E485" s="19"/>
    </row>
    <row r="486" spans="1:5" x14ac:dyDescent="0.25">
      <c r="A486" s="15"/>
      <c r="B486" s="18"/>
      <c r="C486" s="19"/>
      <c r="D486" s="18"/>
      <c r="E486" s="19"/>
    </row>
    <row r="487" spans="1:5" x14ac:dyDescent="0.25">
      <c r="A487" s="15"/>
      <c r="B487" s="18"/>
      <c r="C487" s="19"/>
      <c r="D487" s="18"/>
      <c r="E487" s="19"/>
    </row>
    <row r="488" spans="1:5" x14ac:dyDescent="0.25">
      <c r="A488" s="15"/>
      <c r="B488" s="18"/>
      <c r="C488" s="19"/>
      <c r="D488" s="18"/>
      <c r="E488" s="19"/>
    </row>
    <row r="489" spans="1:5" x14ac:dyDescent="0.25">
      <c r="A489" s="15"/>
      <c r="B489" s="18"/>
      <c r="C489" s="19"/>
      <c r="D489" s="18"/>
      <c r="E489" s="19"/>
    </row>
    <row r="490" spans="1:5" x14ac:dyDescent="0.25">
      <c r="A490" s="15"/>
      <c r="B490" s="18"/>
      <c r="C490" s="19"/>
      <c r="D490" s="18"/>
      <c r="E490" s="19"/>
    </row>
    <row r="491" spans="1:5" x14ac:dyDescent="0.25">
      <c r="A491" s="15"/>
      <c r="B491" s="18"/>
      <c r="C491" s="19"/>
      <c r="D491" s="18"/>
      <c r="E491" s="19"/>
    </row>
    <row r="492" spans="1:5" x14ac:dyDescent="0.25">
      <c r="A492" s="15"/>
      <c r="B492" s="18"/>
      <c r="C492" s="19"/>
      <c r="D492" s="18"/>
      <c r="E492" s="19"/>
    </row>
    <row r="493" spans="1:5" x14ac:dyDescent="0.25">
      <c r="A493" s="15"/>
      <c r="B493" s="18"/>
      <c r="C493" s="19"/>
      <c r="D493" s="18"/>
      <c r="E493" s="19"/>
    </row>
    <row r="494" spans="1:5" x14ac:dyDescent="0.25">
      <c r="A494" s="15"/>
      <c r="B494" s="18"/>
      <c r="C494" s="19"/>
      <c r="D494" s="18"/>
      <c r="E494" s="19"/>
    </row>
    <row r="495" spans="1:5" x14ac:dyDescent="0.25">
      <c r="A495" s="15"/>
      <c r="B495" s="18"/>
      <c r="C495" s="19"/>
      <c r="D495" s="18"/>
      <c r="E495" s="19"/>
    </row>
    <row r="496" spans="1:5" x14ac:dyDescent="0.25">
      <c r="A496" s="15"/>
      <c r="B496" s="18"/>
      <c r="C496" s="19"/>
      <c r="D496" s="18"/>
      <c r="E496" s="19"/>
    </row>
    <row r="497" spans="1:5" x14ac:dyDescent="0.25">
      <c r="A497" s="15"/>
      <c r="B497" s="18"/>
      <c r="C497" s="19"/>
      <c r="D497" s="18"/>
      <c r="E497" s="19"/>
    </row>
    <row r="498" spans="1:5" x14ac:dyDescent="0.25">
      <c r="A498" s="15"/>
      <c r="B498" s="18"/>
      <c r="C498" s="19"/>
      <c r="D498" s="18"/>
      <c r="E498" s="19"/>
    </row>
    <row r="499" spans="1:5" x14ac:dyDescent="0.25">
      <c r="A499" s="15"/>
      <c r="B499" s="18"/>
      <c r="C499" s="19"/>
      <c r="D499" s="18"/>
      <c r="E499" s="19"/>
    </row>
    <row r="500" spans="1:5" x14ac:dyDescent="0.25">
      <c r="A500" s="15"/>
      <c r="B500" s="18"/>
      <c r="C500" s="19"/>
      <c r="D500" s="18"/>
      <c r="E500" s="19"/>
    </row>
    <row r="501" spans="1:5" x14ac:dyDescent="0.25">
      <c r="A501" s="16"/>
      <c r="B501" s="20"/>
      <c r="C501" s="21"/>
      <c r="D501" s="20"/>
      <c r="E501" s="21"/>
    </row>
  </sheetData>
  <sheetProtection sheet="1" objects="1" scenarios="1"/>
  <dataConsolidate/>
  <dataValidations count="1">
    <dataValidation type="custom" allowBlank="1" showInputMessage="1" showErrorMessage="1" error="Duplicate &quot;Reviewers Name&quot; entered !" sqref="A2:A101">
      <formula1>IF(COUNTIF(A$2:A$501,A2)&gt;1,FALSE,TRUE)</formula1>
    </dataValidation>
  </dataValidation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p m U s T 3 W / N V e o A A A A + A A A A B I A H A B D b 2 5 m a W c v U G F j a 2 F n Z S 5 4 b W w g o h g A K K A U A A A A A A A A A A A A A A A A A A A A A A A A A A A A h Y 9 N C s I w G E S v U r J v / t S i 5 W s K u n B j Q R D E b Y m x D b a p N K n p 3 V x 4 J K 9 g Q a v u X M 7 w B t 4 8 b n d I + 7 o K r q q 1 u j E J Y p i i Q B n Z H L U p E t S 5 U z h H q Y B t L s 9 5 o Y I B N j b u r U 5 Q 6 d w l J s R 7 j / 0 E N 2 1 B O K W M H L L N T p a q z k N t r M u N V O i z O v 5 f I Q H 7 l 4 z g O G J 4 x h Y c T y M G Z K w h 0 + a L 8 M E Y U y A / J a y 6 y n W t E s q E 6 y W Q M Q J 5 v x B P U E s D B B Q A A g A I A K Z l L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m Z S x P K I p H u A 4 A A A A R A A A A E w A c A E Z v c m 1 1 b G F z L 1 N l Y 3 R p b 2 4 x L m 0 g o h g A K K A U A A A A A A A A A A A A A A A A A A A A A A A A A A A A K 0 5 N L s n M z 1 M I h t C G 1 g B Q S w E C L Q A U A A I A C A C m Z S x P d b 8 1 V 6 g A A A D 4 A A A A E g A A A A A A A A A A A A A A A A A A A A A A Q 2 9 u Z m l n L 1 B h Y 2 t h Z 2 U u e G 1 s U E s B A i 0 A F A A C A A g A p m U s T w / K 6 a u k A A A A 6 Q A A A B M A A A A A A A A A A A A A A A A A 9 A A A A F t D b 2 5 0 Z W 5 0 X 1 R 5 c G V z X S 5 4 b W x Q S w E C L Q A U A A I A C A C m Z S x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Y S x U O k q O N U 2 f 6 E N Z a j p O B Q A A A A A C A A A A A A A D Z g A A w A A A A B A A A A D w P x 5 F 0 C P X f O 8 l l e j z x 4 q B A A A A A A S A A A C g A A A A E A A A A E K f k Y O a N v X x 3 b 2 H 0 z v 8 9 5 5 Q A A A A d + U f 8 Y G 0 c B / J l S t F T r q t F P K C u E 5 3 S j j 6 4 v S n f v E k x G d l g x 6 I C d f 5 a t O W 2 T i 4 Z i g 4 D Q v 1 b Y / A 0 0 W c 4 Y q Z t v n 2 l S V M L F R e W 6 H N V R 6 D M F C + 3 o o U A A A A A g b o o Y v p K r b o T t V 3 1 R w 5 E D N q d n g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519C13F5234A43A6B360F5DBB76A87" ma:contentTypeVersion="1" ma:contentTypeDescription="Create a new document." ma:contentTypeScope="" ma:versionID="2ec741695a9a4fd69fe0de2abc0ce0a2">
  <xsd:schema xmlns:xsd="http://www.w3.org/2001/XMLSchema" xmlns:xs="http://www.w3.org/2001/XMLSchema" xmlns:p="http://schemas.microsoft.com/office/2006/metadata/properties" xmlns:ns2="e738c1dd-527b-462d-8f99-0f1c6192028f" targetNamespace="http://schemas.microsoft.com/office/2006/metadata/properties" ma:root="true" ma:fieldsID="018601a662b052e221faacd66e60b3f1" ns2:_="">
    <xsd:import namespace="e738c1dd-527b-462d-8f99-0f1c619202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8c1dd-527b-462d-8f99-0f1c619202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72DF5-8CCA-4159-A5C0-A3A68E91AAF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A6FA955-FCBB-4657-80D2-069A1128FD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F97D7E-0342-4D5E-ACCD-5740CE66D0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A3E5F7-E171-464C-BD33-93522E828E5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RIDDetails</vt:lpstr>
      <vt:lpstr>DocumentDetails</vt:lpstr>
      <vt:lpstr>ReviewerDetails</vt:lpstr>
    </vt:vector>
  </TitlesOfParts>
  <Company>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Colin R. Haddow</dc:creator>
  <cp:lastModifiedBy>Dr. Colin R. Haddow</cp:lastModifiedBy>
  <dcterms:created xsi:type="dcterms:W3CDTF">2019-09-11T07:19:12Z</dcterms:created>
  <dcterms:modified xsi:type="dcterms:W3CDTF">2020-01-10T09:31:27Z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0x01010062519C13F5234A43A6B360F5DBB76A87</vt:lpwstr>
  </property>
</Properties>
</file>